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8"/>
  <workbookPr/>
  <mc:AlternateContent xmlns:mc="http://schemas.openxmlformats.org/markup-compatibility/2006">
    <mc:Choice Requires="x15">
      <x15ac:absPath xmlns:x15ac="http://schemas.microsoft.com/office/spreadsheetml/2010/11/ac" url="C:\Users\gloria.molano\OneDrive - SKYNET DE COLOMBIA S.A\GM_Skynet\2022\1. Producto\Precio\"/>
    </mc:Choice>
  </mc:AlternateContent>
  <xr:revisionPtr revIDLastSave="0" documentId="8_{744B0323-7BAB-4E4A-8FE0-8664CC35158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lanes o3B Leticia" sheetId="1" state="hidden" r:id="rId1"/>
    <sheet name="Plan_o3B_Leticia_Radio" sheetId="2" r:id="rId2"/>
    <sheet name="Plan_o3B_Leticia_Fibra Optica" sheetId="13" r:id="rId3"/>
    <sheet name="Plan_o3B_Leticia_Redistribuidor" sheetId="3" r:id="rId4"/>
    <sheet name="Plan_Puerto Carreño_Radio" sheetId="4" r:id="rId5"/>
    <sheet name="Conectividad Prioritaria" sheetId="14" r:id="rId6"/>
    <sheet name="Telefonía Satelital" sheetId="9" r:id="rId7"/>
    <sheet name="Planes Promocionales x Continge" sheetId="6" state="hidden" r:id="rId8"/>
    <sheet name="Conectividad Doble Megas" sheetId="7" state="hidden" r:id="rId9"/>
    <sheet name="Planes Conectividad COVID" sheetId="8" state="hidden" r:id="rId10"/>
    <sheet name="Planes o3B Leticia - Fibra Ópti" sheetId="12" state="hidden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2" i="14" l="1"/>
  <c r="AL20" i="14"/>
  <c r="AL18" i="14"/>
  <c r="AC22" i="14"/>
  <c r="AC20" i="14"/>
  <c r="AC18" i="14"/>
  <c r="S22" i="14"/>
  <c r="S20" i="14"/>
  <c r="S18" i="14"/>
  <c r="J22" i="14" l="1"/>
  <c r="J20" i="14"/>
  <c r="J18" i="14"/>
  <c r="AG11" i="14"/>
  <c r="N11" i="14"/>
  <c r="J23" i="2" l="1"/>
  <c r="J22" i="2"/>
  <c r="J21" i="2"/>
  <c r="J20" i="2"/>
  <c r="J19" i="2"/>
  <c r="J9" i="2"/>
  <c r="J10" i="2"/>
  <c r="J11" i="2"/>
  <c r="J12" i="2"/>
  <c r="J13" i="2"/>
  <c r="J24" i="2"/>
  <c r="J25" i="2"/>
  <c r="J26" i="2"/>
  <c r="J7" i="2"/>
  <c r="J8" i="2"/>
  <c r="J6" i="2"/>
</calcChain>
</file>

<file path=xl/sharedStrings.xml><?xml version="1.0" encoding="utf-8"?>
<sst xmlns="http://schemas.openxmlformats.org/spreadsheetml/2006/main" count="1151" uniqueCount="389">
  <si>
    <t>Nuevos planes Leticia; en comercialización desde el 24 de Marzo 2020</t>
  </si>
  <si>
    <t>Hogares - Reuso 1:12</t>
  </si>
  <si>
    <t>Nombre</t>
  </si>
  <si>
    <t>Código Plan</t>
  </si>
  <si>
    <t>Descarga</t>
  </si>
  <si>
    <t xml:space="preserve">Carga </t>
  </si>
  <si>
    <t>Plus Incluido</t>
  </si>
  <si>
    <t>Equipos Cliente</t>
  </si>
  <si>
    <t>Precio</t>
  </si>
  <si>
    <t>Instalación</t>
  </si>
  <si>
    <t>Plan Hogar 1</t>
  </si>
  <si>
    <t>HO05250112</t>
  </si>
  <si>
    <t>512 Kbps</t>
  </si>
  <si>
    <t>256 Kbps</t>
  </si>
  <si>
    <t>N/A</t>
  </si>
  <si>
    <t>Radio Force 180</t>
  </si>
  <si>
    <t>Plan Hogar 2</t>
  </si>
  <si>
    <t>HO01510112</t>
  </si>
  <si>
    <t>1 Mbps</t>
  </si>
  <si>
    <t>Seguridad 1 dispositivo</t>
  </si>
  <si>
    <t>Plan Hogar 3</t>
  </si>
  <si>
    <t>HO02010112</t>
  </si>
  <si>
    <t>2 Mbps</t>
  </si>
  <si>
    <t>Plan Hogar 4</t>
  </si>
  <si>
    <t>HO04020112</t>
  </si>
  <si>
    <t>4 Mbps</t>
  </si>
  <si>
    <t>Negocios - Reuso 1:6 - Garantizado 25%</t>
  </si>
  <si>
    <t>Plan Negocios 1</t>
  </si>
  <si>
    <t>NO05250106</t>
  </si>
  <si>
    <t>Plan Negocios 2</t>
  </si>
  <si>
    <t>NO01510106</t>
  </si>
  <si>
    <t>Seguridad 3 dispositivos</t>
  </si>
  <si>
    <t>Plan Negocios 3</t>
  </si>
  <si>
    <t>NO02010106</t>
  </si>
  <si>
    <t>Plan Negocios 4</t>
  </si>
  <si>
    <t>NO03150106</t>
  </si>
  <si>
    <t>3 Mbps</t>
  </si>
  <si>
    <t>1,5 Mbps</t>
  </si>
  <si>
    <t>Seguridad 5 dispositivos</t>
  </si>
  <si>
    <t>Plan Negocios 5</t>
  </si>
  <si>
    <t>NO04020106</t>
  </si>
  <si>
    <t>Plan Negocios 6</t>
  </si>
  <si>
    <t>NO06030106</t>
  </si>
  <si>
    <t>6 Mbps</t>
  </si>
  <si>
    <t>Plan Negocios 7</t>
  </si>
  <si>
    <t>NO08040106</t>
  </si>
  <si>
    <t>8 Mbps</t>
  </si>
  <si>
    <t>Plan Negocios 8</t>
  </si>
  <si>
    <t>NO10050106</t>
  </si>
  <si>
    <t>10 Mbps</t>
  </si>
  <si>
    <t>5 Mbps</t>
  </si>
  <si>
    <t>Seguridad 10 dispositivos</t>
  </si>
  <si>
    <t>Planes Leticia o3B Radio - Dic 2021 - 2022</t>
  </si>
  <si>
    <t>Hogares - Sin Garantizado</t>
  </si>
  <si>
    <t>Precio MRC</t>
  </si>
  <si>
    <t>Instalación - OT</t>
  </si>
  <si>
    <t>Precio Plan + Equipo Router TP Link (Comodato)</t>
  </si>
  <si>
    <t>SVA</t>
  </si>
  <si>
    <t>COMODATO</t>
  </si>
  <si>
    <t>VENTA (Con Instalación)</t>
  </si>
  <si>
    <t>VENTA (Sin Instalación)</t>
  </si>
  <si>
    <t>HO12510</t>
  </si>
  <si>
    <t>Router Tp Link</t>
  </si>
  <si>
    <t>HO15110</t>
  </si>
  <si>
    <t>Seguridad Informática para 1 dispositivo</t>
  </si>
  <si>
    <t>HO25110</t>
  </si>
  <si>
    <t>HO21010</t>
  </si>
  <si>
    <t>HO35110</t>
  </si>
  <si>
    <t>HO31010</t>
  </si>
  <si>
    <t>HO45110</t>
  </si>
  <si>
    <t>HO41010</t>
  </si>
  <si>
    <t>Negocios - Garantizado 20%</t>
  </si>
  <si>
    <t>NO15105</t>
  </si>
  <si>
    <t>Seguridad Informática para 1 Dispositivo</t>
  </si>
  <si>
    <t>NO25105</t>
  </si>
  <si>
    <t>NO30105</t>
  </si>
  <si>
    <t>NO40105</t>
  </si>
  <si>
    <t>Seguridad Informática para 3 Dispositivos</t>
  </si>
  <si>
    <t>NO50105</t>
  </si>
  <si>
    <t>NO60205</t>
  </si>
  <si>
    <t>NO80205</t>
  </si>
  <si>
    <t>Seguridad Informática para 5 Dispositivos</t>
  </si>
  <si>
    <t>NO100305</t>
  </si>
  <si>
    <t xml:space="preserve">Nuevos planes Leticia o3B Fibra Optica - </t>
  </si>
  <si>
    <t xml:space="preserve">Plus Incluido </t>
  </si>
  <si>
    <t>HOF12510</t>
  </si>
  <si>
    <t>Sin Seguridad Informatica - ONT</t>
  </si>
  <si>
    <t>HOF15110</t>
  </si>
  <si>
    <t>Solución de seguridad para 1 dispositivo + ONT</t>
  </si>
  <si>
    <t>HOF25110</t>
  </si>
  <si>
    <t>HOF20101</t>
  </si>
  <si>
    <t>HOF35110</t>
  </si>
  <si>
    <t>HOF30101</t>
  </si>
  <si>
    <t>HOF45110</t>
  </si>
  <si>
    <t>HOF40101</t>
  </si>
  <si>
    <t>Plus Incluido 1</t>
  </si>
  <si>
    <t>NOF15105</t>
  </si>
  <si>
    <t>Solucion de Seguridad Informatica para 1 dispositivo + ONT</t>
  </si>
  <si>
    <t>NOF25105</t>
  </si>
  <si>
    <t>NOF30105</t>
  </si>
  <si>
    <t>NOF40105</t>
  </si>
  <si>
    <t>Solucion de Seguridad Informatica para 3 dispositivos + ONT</t>
  </si>
  <si>
    <t>NOF50105</t>
  </si>
  <si>
    <t>NOF60205</t>
  </si>
  <si>
    <t>NOF80205</t>
  </si>
  <si>
    <t>Solucion de Seguridad Informatica para 5 dispositivos + ONT</t>
  </si>
  <si>
    <t>NOF100305</t>
  </si>
  <si>
    <t>Nuevos planes Leticia o3B Radio Redistribuidores - 2021</t>
  </si>
  <si>
    <t>Planes ISP Cobre - Garantizado 50%</t>
  </si>
  <si>
    <t>ISPO100550</t>
  </si>
  <si>
    <t>Seguridad Informática para 10 Dispositivos</t>
  </si>
  <si>
    <t>Radio Force 190</t>
  </si>
  <si>
    <t>ISPO150750</t>
  </si>
  <si>
    <t>15 Mbps</t>
  </si>
  <si>
    <t>7 Mbps</t>
  </si>
  <si>
    <t>ISPO201050</t>
  </si>
  <si>
    <t>20 Mbps</t>
  </si>
  <si>
    <t>ISPO301050</t>
  </si>
  <si>
    <t>30 Mbps</t>
  </si>
  <si>
    <t>ISPO301550</t>
  </si>
  <si>
    <t>ISPO401550</t>
  </si>
  <si>
    <t>40 Mbps</t>
  </si>
  <si>
    <t>* Radio Cambium ePMP 1000 (Versión Conectorizada) ó 
* Radio Cambium ePMP 2000 (con Smart Antenna)</t>
  </si>
  <si>
    <t>ISPO402050</t>
  </si>
  <si>
    <t>ISPO501050</t>
  </si>
  <si>
    <t>50 Mbps</t>
  </si>
  <si>
    <t>ISPO501550</t>
  </si>
  <si>
    <t>ISPO502550</t>
  </si>
  <si>
    <t>25 Mbps</t>
  </si>
  <si>
    <t>Planes ISP Bronce - Garantizado 70%</t>
  </si>
  <si>
    <t>ISPO100570</t>
  </si>
  <si>
    <t>ISPO150770</t>
  </si>
  <si>
    <t>ISPO201070</t>
  </si>
  <si>
    <t>ISPO301070</t>
  </si>
  <si>
    <t>ISPO301570</t>
  </si>
  <si>
    <t>ISPO401570</t>
  </si>
  <si>
    <t>ISPO402070</t>
  </si>
  <si>
    <t>ISPO501070</t>
  </si>
  <si>
    <t>ISPO501570</t>
  </si>
  <si>
    <t>ISPO502570</t>
  </si>
  <si>
    <t>Planes ISP Plata - Garantizado 80%</t>
  </si>
  <si>
    <t>ISPO100580</t>
  </si>
  <si>
    <t>ISPO150780</t>
  </si>
  <si>
    <t>ISPO201080</t>
  </si>
  <si>
    <t>ISPO301080</t>
  </si>
  <si>
    <t>ISPO301580</t>
  </si>
  <si>
    <t>ISPO401580</t>
  </si>
  <si>
    <t>ISPO402080</t>
  </si>
  <si>
    <t>ISPO501080</t>
  </si>
  <si>
    <t>ISPO501580</t>
  </si>
  <si>
    <t>ISPO502580</t>
  </si>
  <si>
    <t>Planes ISP Oro - Garantizado 100%</t>
  </si>
  <si>
    <t>ISPO1005100</t>
  </si>
  <si>
    <t>ISPO1507100</t>
  </si>
  <si>
    <t>ISPO2010100</t>
  </si>
  <si>
    <t>ISPO3010100</t>
  </si>
  <si>
    <t>ISPO3015100</t>
  </si>
  <si>
    <t>ISPO4015100</t>
  </si>
  <si>
    <t>ISPO4020100</t>
  </si>
  <si>
    <t>ISPO5010100</t>
  </si>
  <si>
    <t>ISPO5015100</t>
  </si>
  <si>
    <t>ISPO5025100</t>
  </si>
  <si>
    <t>Planes Puerto Carreño o3B Radio - Dic 2021 - 2022</t>
  </si>
  <si>
    <t>Hogares - Garantizado 25%</t>
  </si>
  <si>
    <t>Carga</t>
  </si>
  <si>
    <t>HKUR015125</t>
  </si>
  <si>
    <t xml:space="preserve">1 Mbps </t>
  </si>
  <si>
    <t>HKUR025125</t>
  </si>
  <si>
    <t>HKUR030125</t>
  </si>
  <si>
    <t>HKUR040125</t>
  </si>
  <si>
    <t>Negocios - Garantizado 50%</t>
  </si>
  <si>
    <t>NKUR015150</t>
  </si>
  <si>
    <t>NKUR025150</t>
  </si>
  <si>
    <t>NKUR030150</t>
  </si>
  <si>
    <t>NKUR040150</t>
  </si>
  <si>
    <t>NKUR050150</t>
  </si>
  <si>
    <t>**+ IVA</t>
  </si>
  <si>
    <t>Empresarial - Garantizado 70%</t>
  </si>
  <si>
    <t>EKUR060270</t>
  </si>
  <si>
    <t xml:space="preserve">6 Mbps </t>
  </si>
  <si>
    <t xml:space="preserve">2 Mbps </t>
  </si>
  <si>
    <t>EKUR080370</t>
  </si>
  <si>
    <t xml:space="preserve">*El no cobro de instalacion aplica para predios cuya distribucion sea en radio y que el predio se encuentre dentro del perimetro urbano. En caso de no cumplir con estas condiciones tendra un costo de instalacion basado en el preciario DDA. </t>
  </si>
  <si>
    <t>HOGARES</t>
  </si>
  <si>
    <t>1 MES</t>
  </si>
  <si>
    <t>2 MESES</t>
  </si>
  <si>
    <t>DW</t>
  </si>
  <si>
    <t>UP</t>
  </si>
  <si>
    <t>DW CS_50%</t>
  </si>
  <si>
    <t>UP CS_50%</t>
  </si>
  <si>
    <t>Valor Plan Adicional</t>
  </si>
  <si>
    <t>Valor Plan + Adicional</t>
  </si>
  <si>
    <t>COD. AM</t>
  </si>
  <si>
    <t>COD. TD</t>
  </si>
  <si>
    <t>COD: PM</t>
  </si>
  <si>
    <t>DW CS_100%</t>
  </si>
  <si>
    <t>UP CS_100%</t>
  </si>
  <si>
    <t>COD. PM</t>
  </si>
  <si>
    <t>HOFHAM1M5051</t>
  </si>
  <si>
    <t>HOFHTD1M5051</t>
  </si>
  <si>
    <t>HOFHPM1M5051</t>
  </si>
  <si>
    <t>HOFHAM1M100102</t>
  </si>
  <si>
    <t>HOFHTD1M100102</t>
  </si>
  <si>
    <t>HOFHPM1M100102</t>
  </si>
  <si>
    <t>HOFHAM2M5051</t>
  </si>
  <si>
    <t>HOFHTD2M5051</t>
  </si>
  <si>
    <t>HOFHPM2M5051</t>
  </si>
  <si>
    <t>HOFHAM2M100102</t>
  </si>
  <si>
    <t>HOFHTD2M100102</t>
  </si>
  <si>
    <t>HOFHPM2M100102</t>
  </si>
  <si>
    <t>HOFHAM1M5052</t>
  </si>
  <si>
    <t>HOFHTD1M5052</t>
  </si>
  <si>
    <t>HOFHPM1M5052</t>
  </si>
  <si>
    <t>HOFHAM1M100105</t>
  </si>
  <si>
    <t>HOFHTD1M100105</t>
  </si>
  <si>
    <t>HOFHPM1M100105</t>
  </si>
  <si>
    <t>HOFHAM2M5052</t>
  </si>
  <si>
    <t>HOFHTD2M5052</t>
  </si>
  <si>
    <t>HOFHPM2M5052</t>
  </si>
  <si>
    <t>HOFHAM2M100105</t>
  </si>
  <si>
    <t>HOFHTD2M100105</t>
  </si>
  <si>
    <t>HOFHPM2M100105</t>
  </si>
  <si>
    <t>HOFHAM1M50102</t>
  </si>
  <si>
    <t>HOFHTD1M50102</t>
  </si>
  <si>
    <t>HOFHPM1M50102</t>
  </si>
  <si>
    <t>HOFHAM1M100205</t>
  </si>
  <si>
    <t>HOFHTD1M100205</t>
  </si>
  <si>
    <t>HOFHPM1M100205</t>
  </si>
  <si>
    <t>HOFHAM2M50102</t>
  </si>
  <si>
    <t>HOFHTD2M50102</t>
  </si>
  <si>
    <t>HOFHPM2M50102</t>
  </si>
  <si>
    <t>HOFHAM2M100205</t>
  </si>
  <si>
    <t>HOFHTD2M100205</t>
  </si>
  <si>
    <t>HOFHPM2M100205</t>
  </si>
  <si>
    <t>HOFHAM1M50103</t>
  </si>
  <si>
    <t>HOFHTD1M50103</t>
  </si>
  <si>
    <t>HOFHPM1M50103</t>
  </si>
  <si>
    <t>HOFHAM1M1002010</t>
  </si>
  <si>
    <t>HOFHTD1M1002010</t>
  </si>
  <si>
    <t>HOFHPM1M1002010</t>
  </si>
  <si>
    <t>HOFHAM2M50103</t>
  </si>
  <si>
    <t>HOFHTD2M50103</t>
  </si>
  <si>
    <t>HOFHPM2M50103</t>
  </si>
  <si>
    <t>HOFHAM2M1002010</t>
  </si>
  <si>
    <t>HOFHTD2M1002010</t>
  </si>
  <si>
    <t>HOFHPM2M1002010</t>
  </si>
  <si>
    <t>HOFHAM1M50152</t>
  </si>
  <si>
    <t>HOFHTD1M50152</t>
  </si>
  <si>
    <t>HOFHPM1M50152</t>
  </si>
  <si>
    <t>HOFHAM1M100305</t>
  </si>
  <si>
    <t>HOFHTD1M100305</t>
  </si>
  <si>
    <t>HOFHPM1M100305</t>
  </si>
  <si>
    <t>HOFHAM2M50152</t>
  </si>
  <si>
    <t>HOFHTD2M50152</t>
  </si>
  <si>
    <t>HOFHPM2M50152</t>
  </si>
  <si>
    <t>HOFHAM2M100305</t>
  </si>
  <si>
    <t>HOFHTD2M100305</t>
  </si>
  <si>
    <t>HOFHPM2M100305</t>
  </si>
  <si>
    <t>HOFHAM1M50155</t>
  </si>
  <si>
    <t>HOFHTD1M50155</t>
  </si>
  <si>
    <t>HOFHPM1M50155</t>
  </si>
  <si>
    <t>HOFHAM1M1003010</t>
  </si>
  <si>
    <t>HOFHTD1M1003010</t>
  </si>
  <si>
    <t>HOFHPM1M1003010</t>
  </si>
  <si>
    <t>HOFHAM2M50155</t>
  </si>
  <si>
    <t>HOFHTD2M50155</t>
  </si>
  <si>
    <t>HOFHPM2M50155</t>
  </si>
  <si>
    <t>HOFHAM2M1003010</t>
  </si>
  <si>
    <t>HOFHTD2M1003010</t>
  </si>
  <si>
    <t>HOFHPM2M1003010</t>
  </si>
  <si>
    <t>NEGOCIOS</t>
  </si>
  <si>
    <t>NOFHAM1M5052</t>
  </si>
  <si>
    <t>NOFHTD1M5052</t>
  </si>
  <si>
    <t>NOFHPM1M5052</t>
  </si>
  <si>
    <t>NOFHAM1M10052</t>
  </si>
  <si>
    <t>NOFHTD1M10052</t>
  </si>
  <si>
    <t>NOFHPM1M10052</t>
  </si>
  <si>
    <t>NOFHAM2M5052</t>
  </si>
  <si>
    <t>NOFHTD2M5052</t>
  </si>
  <si>
    <t>NOFHPM2M5052</t>
  </si>
  <si>
    <t>NOFHAM2M10052</t>
  </si>
  <si>
    <t>NOFHTD2M10052</t>
  </si>
  <si>
    <t>NOFHPM2M10052</t>
  </si>
  <si>
    <t>NOFHAM1M50102</t>
  </si>
  <si>
    <t>NOFHTD1M50102</t>
  </si>
  <si>
    <t>NOFHPM1M50102</t>
  </si>
  <si>
    <t>NOFHAM1M100102</t>
  </si>
  <si>
    <t>NOFHTD1M100102</t>
  </si>
  <si>
    <t>NOFHPM1M100102</t>
  </si>
  <si>
    <t>NOFHAM2M50102</t>
  </si>
  <si>
    <t>NOFHTD2M50102</t>
  </si>
  <si>
    <t>NOFHPM2M50102</t>
  </si>
  <si>
    <t>NOFHAM2M100102</t>
  </si>
  <si>
    <t>NOFHTD2M100102</t>
  </si>
  <si>
    <t>NOFHPM2M100102</t>
  </si>
  <si>
    <t>Venta Teléfono Satelital Isatphone + Plan de minutos</t>
  </si>
  <si>
    <t>Equipo para Venta a Contado</t>
  </si>
  <si>
    <t>Precio + IVA (Equipo)</t>
  </si>
  <si>
    <t>Plan de Minutos</t>
  </si>
  <si>
    <t>Vigencia Plan</t>
  </si>
  <si>
    <t>Precio sin Impuestos</t>
  </si>
  <si>
    <t>100 Unidades = 66 Minutos</t>
  </si>
  <si>
    <t>90 días</t>
  </si>
  <si>
    <t>250 Unidades = 166 Minutos</t>
  </si>
  <si>
    <t>180 días</t>
  </si>
  <si>
    <t>500 Unidades = 333 Minutos</t>
  </si>
  <si>
    <t>*No incluye Iva ni Ipoconsumo</t>
  </si>
  <si>
    <t xml:space="preserve">Equipo en Comodato </t>
  </si>
  <si>
    <t>Tiempo Contrato</t>
  </si>
  <si>
    <t>Mensualidad de Equipo + IVA</t>
  </si>
  <si>
    <t>Precio Plan sin Impuestos</t>
  </si>
  <si>
    <t>1 Mes</t>
  </si>
  <si>
    <t>3 Meses</t>
  </si>
  <si>
    <t>6 Meses</t>
  </si>
  <si>
    <t>* Mes + IVA</t>
  </si>
  <si>
    <t>**Precios de los Equipos válidos para 2 Teléfonos Satelitales que tenemos disponibles en inventario</t>
  </si>
  <si>
    <t>Planes Vigentes desde el 15 de Abril</t>
  </si>
  <si>
    <t>Planes Promocionales Ku - 12 Meses</t>
  </si>
  <si>
    <t>Reuso 1:20</t>
  </si>
  <si>
    <t>Garantizado</t>
  </si>
  <si>
    <t>Plan Promoción Negocios 1</t>
  </si>
  <si>
    <t>PKU012560120</t>
  </si>
  <si>
    <t>Seguridad 1 dispositivos</t>
  </si>
  <si>
    <t>Kit X1 Refurbishep</t>
  </si>
  <si>
    <t>Plan Promoción Negocios 2</t>
  </si>
  <si>
    <t>PKU02010120</t>
  </si>
  <si>
    <t>1 Mpbs</t>
  </si>
  <si>
    <t>Plan Promoción Negocios 3</t>
  </si>
  <si>
    <t>PKU03010120</t>
  </si>
  <si>
    <t>Nota: Planes con Vigencia hasta el 30 de Mayo</t>
  </si>
  <si>
    <t>Planes Vigentes desde el 10 de Junio</t>
  </si>
  <si>
    <t>Planes Negocios Doble Megas - 6 Meses</t>
  </si>
  <si>
    <t>Reuso 10:1</t>
  </si>
  <si>
    <t>Plus Incluido 2</t>
  </si>
  <si>
    <t>Plus Incluido 3</t>
  </si>
  <si>
    <t>Plan Doble Megas Negocios 1</t>
  </si>
  <si>
    <t>DKU0525100106</t>
  </si>
  <si>
    <t>2,5 Mpbs</t>
  </si>
  <si>
    <t>NA</t>
  </si>
  <si>
    <t>Doble Megas x 2ros Meses</t>
  </si>
  <si>
    <t>Plan Doble Megas Negocios 2</t>
  </si>
  <si>
    <t>DKU0402100106</t>
  </si>
  <si>
    <t>2 Mpbs</t>
  </si>
  <si>
    <t>Plan Doble Megas Negocios 3</t>
  </si>
  <si>
    <t>DKU0315100106</t>
  </si>
  <si>
    <t>1,5 Mpbs</t>
  </si>
  <si>
    <t>Plan Doble Megas Negocios 4</t>
  </si>
  <si>
    <t>DKU0201100106</t>
  </si>
  <si>
    <t>Planes Negocios Doble Megas - 12 Meses</t>
  </si>
  <si>
    <t>Plan Doble Megas Negocios 5</t>
  </si>
  <si>
    <t>DKU0525100112</t>
  </si>
  <si>
    <t>Router Mikrotik 951</t>
  </si>
  <si>
    <t>Plan Doble Megas Negocios 6</t>
  </si>
  <si>
    <t>DKU0402100112</t>
  </si>
  <si>
    <t>Plan Doble Megas Negocios 7</t>
  </si>
  <si>
    <t>DKU0315100112</t>
  </si>
  <si>
    <t>Plan Doble Megas Negocios 8</t>
  </si>
  <si>
    <t>DKU0201100112</t>
  </si>
  <si>
    <t>Nota: Planes con Vigencia hasta el 31 de Julio</t>
  </si>
  <si>
    <t>Planes Vigentes desde el 3 de Junio</t>
  </si>
  <si>
    <t>Planes Covid Negocios - 6 Meses</t>
  </si>
  <si>
    <t>Plan Covid Negocios 1</t>
  </si>
  <si>
    <t>CKU0601100106</t>
  </si>
  <si>
    <t>Plan Covid Negocios 2</t>
  </si>
  <si>
    <t>CKU0401100106</t>
  </si>
  <si>
    <t>Plan Covid Negocios 3</t>
  </si>
  <si>
    <t>CKU0402100106</t>
  </si>
  <si>
    <t>Plan Covid Negocios 4</t>
  </si>
  <si>
    <t>CKU0201100106</t>
  </si>
  <si>
    <t>Planes Covid Negocios - 12 Meses</t>
  </si>
  <si>
    <t>Plan Covid Negocios 5</t>
  </si>
  <si>
    <t>CKU0601100112</t>
  </si>
  <si>
    <t>Plan Covid Negocios 6</t>
  </si>
  <si>
    <t>CKU0401100112</t>
  </si>
  <si>
    <t>Plan Covid Negocios 7</t>
  </si>
  <si>
    <t>CKU0402100112</t>
  </si>
  <si>
    <t>Plan Covid Negocios 8</t>
  </si>
  <si>
    <t>CKU0201100112</t>
  </si>
  <si>
    <t>Nota: Planes con Vigencia hasta el 31 de Agosto</t>
  </si>
  <si>
    <t>Nuevos planes Leticia o3B Fibra Óptica - 2021 - Desde Abril 2021</t>
  </si>
  <si>
    <t>Nuevo</t>
  </si>
  <si>
    <t>Planes desde 1 Mbps</t>
  </si>
  <si>
    <t>Solución de Seguridad para 1 dispositivo</t>
  </si>
  <si>
    <t>Router Wifi</t>
  </si>
  <si>
    <t>Planes con mayor estabilidad</t>
  </si>
  <si>
    <t>Menor costo de instalación</t>
  </si>
  <si>
    <t>Mantenemos solución de seguridad</t>
  </si>
  <si>
    <t>Solución de Seguridad para 3 dispositivos</t>
  </si>
  <si>
    <t>Solución de Seguridad para 5 dispositivos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</si>
</sst>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164" formatCode="[$ $]#,##0"/>
    <numFmt numFmtId="165" formatCode="[$$]#,##0"/>
    <numFmt numFmtId="166" formatCode="_-&quot;$&quot;\ * #,##0_-;\-&quot;$&quot;\ * #,##0_-;_-&quot;$&quot;\ * &quot;-&quot;??_-;_-@_-"/>
    <numFmt numFmtId="167" formatCode="_(&quot;$&quot;\ * #,##0_);_(&quot;$&quot;\ * \(#,##0\);_(&quot;$&quot;\ * &quot;-&quot;??_);_(@_)"/>
    <numFmt numFmtId="168" formatCode="0.0"/>
  </numFmts>
  <fonts count="19">
    <font>
      <sz val="10"/>
      <color rgb="FF000000"/>
      <name val="Arial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3" tint="-0.499984740745262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20124D"/>
        <bgColor rgb="FF20124D"/>
      </patternFill>
    </fill>
    <fill>
      <patternFill patternType="solid">
        <fgColor rgb="FFA2C4C9"/>
        <bgColor rgb="FFA2C4C9"/>
      </patternFill>
    </fill>
    <fill>
      <patternFill patternType="solid">
        <fgColor rgb="FFC9DAF8"/>
        <bgColor rgb="FFC9DAF8"/>
      </patternFill>
    </fill>
    <fill>
      <patternFill patternType="solid">
        <fgColor rgb="FFBF9000"/>
        <bgColor rgb="FFBF9000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FF00"/>
      </patternFill>
    </fill>
    <fill>
      <patternFill patternType="solid">
        <fgColor theme="2" tint="-4.9989318521683403E-2"/>
        <bgColor rgb="FFEFEFEF"/>
      </patternFill>
    </fill>
    <fill>
      <patternFill patternType="solid">
        <fgColor theme="0"/>
        <bgColor rgb="FFA2C4C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hair">
        <color theme="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thick">
        <color theme="4"/>
      </left>
      <right style="thick">
        <color theme="4"/>
      </right>
      <top style="hair">
        <color theme="4"/>
      </top>
      <bottom style="hair">
        <color theme="4"/>
      </bottom>
      <diagonal/>
    </border>
    <border>
      <left style="thick">
        <color theme="9"/>
      </left>
      <right style="thick">
        <color theme="9"/>
      </right>
      <top style="hair">
        <color theme="4"/>
      </top>
      <bottom style="hair">
        <color theme="4"/>
      </bottom>
      <diagonal/>
    </border>
    <border>
      <left style="thick">
        <color theme="4"/>
      </left>
      <right style="thick">
        <color theme="4"/>
      </right>
      <top style="hair">
        <color theme="4"/>
      </top>
      <bottom style="thick">
        <color theme="4"/>
      </bottom>
      <diagonal/>
    </border>
    <border>
      <left style="thick">
        <color theme="9"/>
      </left>
      <right style="thick">
        <color theme="9"/>
      </right>
      <top style="hair">
        <color theme="4"/>
      </top>
      <bottom style="thick">
        <color theme="9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</borders>
  <cellStyleXfs count="4">
    <xf numFmtId="0" fontId="0" fillId="0" borderId="0"/>
    <xf numFmtId="41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7" fillId="0" borderId="4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/>
    <xf numFmtId="0" fontId="7" fillId="0" borderId="0" xfId="0" applyFont="1"/>
    <xf numFmtId="165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7" fillId="9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11" borderId="0" xfId="0" applyFont="1" applyFill="1"/>
    <xf numFmtId="0" fontId="10" fillId="0" borderId="0" xfId="0" applyFont="1"/>
    <xf numFmtId="164" fontId="7" fillId="0" borderId="5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/>
    <xf numFmtId="0" fontId="4" fillId="11" borderId="0" xfId="0" applyFont="1" applyFill="1" applyAlignment="1">
      <alignment horizontal="center" vertical="center"/>
    </xf>
    <xf numFmtId="0" fontId="2" fillId="11" borderId="0" xfId="0" applyFont="1" applyFill="1"/>
    <xf numFmtId="164" fontId="4" fillId="11" borderId="0" xfId="0" applyNumberFormat="1" applyFont="1" applyFill="1" applyAlignment="1">
      <alignment horizontal="center" vertical="center"/>
    </xf>
    <xf numFmtId="0" fontId="4" fillId="11" borderId="0" xfId="0" applyFont="1" applyFill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1" fillId="12" borderId="0" xfId="0" applyFont="1" applyFill="1" applyAlignment="1">
      <alignment horizontal="center"/>
    </xf>
    <xf numFmtId="164" fontId="10" fillId="11" borderId="0" xfId="0" applyNumberFormat="1" applyFont="1" applyFill="1"/>
    <xf numFmtId="0" fontId="1" fillId="11" borderId="0" xfId="0" applyFont="1" applyFill="1"/>
    <xf numFmtId="0" fontId="1" fillId="12" borderId="9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13" fillId="9" borderId="4" xfId="0" applyFont="1" applyFill="1" applyBorder="1" applyAlignment="1">
      <alignment horizontal="center"/>
    </xf>
    <xf numFmtId="49" fontId="13" fillId="9" borderId="4" xfId="0" applyNumberFormat="1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49" fontId="7" fillId="11" borderId="0" xfId="0" applyNumberFormat="1" applyFont="1" applyFill="1"/>
    <xf numFmtId="0" fontId="7" fillId="0" borderId="15" xfId="0" applyFont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49" fontId="13" fillId="9" borderId="16" xfId="0" applyNumberFormat="1" applyFont="1" applyFill="1" applyBorder="1" applyAlignment="1">
      <alignment horizontal="center" vertical="center"/>
    </xf>
    <xf numFmtId="165" fontId="13" fillId="9" borderId="1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49" fontId="13" fillId="9" borderId="20" xfId="0" applyNumberFormat="1" applyFont="1" applyFill="1" applyBorder="1" applyAlignment="1">
      <alignment horizontal="center" vertical="center"/>
    </xf>
    <xf numFmtId="165" fontId="13" fillId="9" borderId="20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49" fontId="13" fillId="9" borderId="2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49" fontId="13" fillId="9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41" fontId="12" fillId="0" borderId="10" xfId="1" applyFont="1" applyBorder="1"/>
    <xf numFmtId="0" fontId="13" fillId="9" borderId="2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0" fillId="11" borderId="0" xfId="0" applyFont="1" applyFill="1" applyAlignment="1">
      <alignment vertical="center"/>
    </xf>
    <xf numFmtId="0" fontId="5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18" borderId="0" xfId="0" applyFont="1" applyFill="1"/>
    <xf numFmtId="164" fontId="7" fillId="0" borderId="3" xfId="0" applyNumberFormat="1" applyFont="1" applyBorder="1"/>
    <xf numFmtId="0" fontId="6" fillId="3" borderId="6" xfId="0" applyFont="1" applyFill="1" applyBorder="1" applyAlignment="1">
      <alignment horizontal="center" wrapText="1"/>
    </xf>
    <xf numFmtId="166" fontId="10" fillId="11" borderId="0" xfId="2" applyNumberFormat="1" applyFont="1" applyFill="1" applyAlignment="1"/>
    <xf numFmtId="0" fontId="4" fillId="19" borderId="4" xfId="0" applyFont="1" applyFill="1" applyBorder="1" applyAlignment="1">
      <alignment horizontal="center"/>
    </xf>
    <xf numFmtId="0" fontId="17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6" fillId="22" borderId="30" xfId="0" applyFont="1" applyFill="1" applyBorder="1" applyAlignment="1">
      <alignment horizontal="center" vertical="center" wrapText="1"/>
    </xf>
    <xf numFmtId="0" fontId="16" fillId="22" borderId="31" xfId="0" applyFont="1" applyFill="1" applyBorder="1" applyAlignment="1">
      <alignment horizontal="center" vertical="center" wrapText="1"/>
    </xf>
    <xf numFmtId="0" fontId="16" fillId="22" borderId="32" xfId="0" applyFont="1" applyFill="1" applyBorder="1" applyAlignment="1">
      <alignment horizontal="center" vertical="center" wrapText="1"/>
    </xf>
    <xf numFmtId="0" fontId="16" fillId="22" borderId="33" xfId="0" applyFont="1" applyFill="1" applyBorder="1" applyAlignment="1">
      <alignment horizontal="center" vertical="center" wrapText="1"/>
    </xf>
    <xf numFmtId="0" fontId="16" fillId="23" borderId="30" xfId="0" applyFont="1" applyFill="1" applyBorder="1" applyAlignment="1">
      <alignment horizontal="center" vertical="center" wrapText="1"/>
    </xf>
    <xf numFmtId="0" fontId="16" fillId="23" borderId="31" xfId="0" applyFont="1" applyFill="1" applyBorder="1" applyAlignment="1">
      <alignment horizontal="center" vertical="center" wrapText="1"/>
    </xf>
    <xf numFmtId="0" fontId="16" fillId="23" borderId="34" xfId="0" applyFont="1" applyFill="1" applyBorder="1" applyAlignment="1">
      <alignment horizontal="center" vertical="center" wrapText="1"/>
    </xf>
    <xf numFmtId="0" fontId="16" fillId="23" borderId="33" xfId="0" applyFont="1" applyFill="1" applyBorder="1" applyAlignment="1">
      <alignment horizontal="center" vertical="center" wrapText="1"/>
    </xf>
    <xf numFmtId="167" fontId="0" fillId="11" borderId="30" xfId="0" applyNumberFormat="1" applyFill="1" applyBorder="1" applyAlignment="1">
      <alignment horizontal="center" vertical="center"/>
    </xf>
    <xf numFmtId="164" fontId="0" fillId="11" borderId="30" xfId="0" applyNumberFormat="1" applyFill="1" applyBorder="1" applyAlignment="1">
      <alignment horizontal="center" vertical="center"/>
    </xf>
    <xf numFmtId="167" fontId="0" fillId="11" borderId="30" xfId="2" applyNumberFormat="1" applyFont="1" applyFill="1" applyBorder="1" applyAlignment="1">
      <alignment horizontal="center" vertical="center"/>
    </xf>
    <xf numFmtId="1" fontId="0" fillId="11" borderId="30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168" fontId="0" fillId="11" borderId="31" xfId="0" applyNumberFormat="1" applyFill="1" applyBorder="1" applyAlignment="1">
      <alignment horizontal="center" vertical="center"/>
    </xf>
    <xf numFmtId="167" fontId="0" fillId="11" borderId="35" xfId="2" applyNumberFormat="1" applyFont="1" applyFill="1" applyBorder="1" applyAlignment="1">
      <alignment horizontal="center" vertical="center"/>
    </xf>
    <xf numFmtId="167" fontId="0" fillId="11" borderId="33" xfId="2" applyNumberFormat="1" applyFont="1" applyFill="1" applyBorder="1" applyAlignment="1">
      <alignment horizontal="center" vertical="center"/>
    </xf>
    <xf numFmtId="167" fontId="0" fillId="24" borderId="33" xfId="2" applyNumberFormat="1" applyFont="1" applyFill="1" applyBorder="1" applyAlignment="1">
      <alignment horizontal="center" vertical="center"/>
    </xf>
    <xf numFmtId="167" fontId="0" fillId="11" borderId="36" xfId="2" applyNumberFormat="1" applyFont="1" applyFill="1" applyBorder="1" applyAlignment="1">
      <alignment horizontal="center" vertical="center"/>
    </xf>
    <xf numFmtId="1" fontId="0" fillId="24" borderId="37" xfId="0" applyNumberFormat="1" applyFill="1" applyBorder="1" applyAlignment="1">
      <alignment horizontal="center" vertical="center"/>
    </xf>
    <xf numFmtId="167" fontId="0" fillId="11" borderId="38" xfId="2" applyNumberFormat="1" applyFon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167" fontId="0" fillId="11" borderId="39" xfId="2" applyNumberFormat="1" applyFont="1" applyFill="1" applyBorder="1" applyAlignment="1">
      <alignment horizontal="center" vertical="center"/>
    </xf>
    <xf numFmtId="167" fontId="0" fillId="11" borderId="40" xfId="2" applyNumberFormat="1" applyFont="1" applyFill="1" applyBorder="1" applyAlignment="1">
      <alignment horizontal="center" vertical="center"/>
    </xf>
    <xf numFmtId="167" fontId="0" fillId="11" borderId="41" xfId="2" applyNumberFormat="1" applyFont="1" applyFill="1" applyBorder="1" applyAlignment="1">
      <alignment horizontal="center" vertical="center"/>
    </xf>
    <xf numFmtId="9" fontId="16" fillId="21" borderId="0" xfId="3" applyFont="1" applyFill="1" applyBorder="1" applyAlignment="1">
      <alignment horizontal="center" vertical="center"/>
    </xf>
    <xf numFmtId="167" fontId="0" fillId="25" borderId="30" xfId="0" applyNumberFormat="1" applyFill="1" applyBorder="1" applyAlignment="1">
      <alignment horizontal="center" vertical="center"/>
    </xf>
    <xf numFmtId="164" fontId="0" fillId="25" borderId="30" xfId="0" applyNumberFormat="1" applyFill="1" applyBorder="1" applyAlignment="1">
      <alignment horizontal="center" vertical="center"/>
    </xf>
    <xf numFmtId="167" fontId="0" fillId="25" borderId="30" xfId="2" applyNumberFormat="1" applyFont="1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168" fontId="0" fillId="25" borderId="31" xfId="0" applyNumberFormat="1" applyFill="1" applyBorder="1" applyAlignment="1">
      <alignment horizontal="center" vertical="center"/>
    </xf>
    <xf numFmtId="167" fontId="0" fillId="25" borderId="38" xfId="2" applyNumberFormat="1" applyFont="1" applyFill="1" applyBorder="1" applyAlignment="1">
      <alignment horizontal="center" vertical="center"/>
    </xf>
    <xf numFmtId="167" fontId="0" fillId="25" borderId="33" xfId="2" applyNumberFormat="1" applyFont="1" applyFill="1" applyBorder="1" applyAlignment="1">
      <alignment horizontal="center" vertical="center"/>
    </xf>
    <xf numFmtId="1" fontId="0" fillId="25" borderId="30" xfId="0" applyNumberFormat="1" applyFill="1" applyBorder="1" applyAlignment="1">
      <alignment horizontal="center" vertical="center"/>
    </xf>
    <xf numFmtId="167" fontId="0" fillId="25" borderId="39" xfId="2" applyNumberFormat="1" applyFont="1" applyFill="1" applyBorder="1" applyAlignment="1">
      <alignment horizontal="center" vertical="center"/>
    </xf>
    <xf numFmtId="1" fontId="0" fillId="25" borderId="37" xfId="0" applyNumberForma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167" fontId="0" fillId="25" borderId="40" xfId="2" applyNumberFormat="1" applyFont="1" applyFill="1" applyBorder="1" applyAlignment="1">
      <alignment horizontal="center" vertical="center"/>
    </xf>
    <xf numFmtId="167" fontId="0" fillId="25" borderId="41" xfId="2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/>
    </xf>
    <xf numFmtId="0" fontId="4" fillId="26" borderId="4" xfId="0" applyFont="1" applyFill="1" applyBorder="1" applyAlignment="1">
      <alignment horizontal="center" vertical="center"/>
    </xf>
    <xf numFmtId="164" fontId="4" fillId="26" borderId="1" xfId="0" applyNumberFormat="1" applyFont="1" applyFill="1" applyBorder="1" applyAlignment="1">
      <alignment horizontal="center" vertical="center"/>
    </xf>
    <xf numFmtId="0" fontId="4" fillId="26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11" borderId="0" xfId="0" applyFont="1" applyFill="1" applyAlignment="1">
      <alignment horizontal="center"/>
    </xf>
    <xf numFmtId="164" fontId="4" fillId="11" borderId="5" xfId="0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/>
    </xf>
    <xf numFmtId="0" fontId="12" fillId="0" borderId="0" xfId="0" applyFont="1" applyAlignment="1">
      <alignment horizontal="center" vertical="top" wrapText="1"/>
    </xf>
    <xf numFmtId="9" fontId="16" fillId="20" borderId="0" xfId="3" applyFont="1" applyFill="1" applyBorder="1" applyAlignment="1">
      <alignment horizontal="center" vertical="center"/>
    </xf>
    <xf numFmtId="9" fontId="16" fillId="21" borderId="43" xfId="3" applyFont="1" applyFill="1" applyBorder="1" applyAlignment="1">
      <alignment horizontal="center" vertical="center"/>
    </xf>
    <xf numFmtId="9" fontId="16" fillId="21" borderId="44" xfId="3" applyFont="1" applyFill="1" applyBorder="1" applyAlignment="1">
      <alignment horizontal="center" vertical="center"/>
    </xf>
    <xf numFmtId="0" fontId="17" fillId="11" borderId="25" xfId="0" applyFont="1" applyFill="1" applyBorder="1" applyAlignment="1">
      <alignment horizontal="center"/>
    </xf>
    <xf numFmtId="0" fontId="17" fillId="11" borderId="26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9" fontId="16" fillId="20" borderId="28" xfId="3" applyFont="1" applyFill="1" applyBorder="1" applyAlignment="1">
      <alignment horizontal="center" vertical="center"/>
    </xf>
    <xf numFmtId="9" fontId="16" fillId="21" borderId="42" xfId="3" applyFont="1" applyFill="1" applyBorder="1" applyAlignment="1">
      <alignment horizontal="center" vertical="center"/>
    </xf>
    <xf numFmtId="9" fontId="16" fillId="21" borderId="29" xfId="3" applyFont="1" applyFill="1" applyBorder="1" applyAlignment="1">
      <alignment horizontal="center" vertical="center"/>
    </xf>
    <xf numFmtId="9" fontId="16" fillId="21" borderId="0" xfId="3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0" fillId="11" borderId="0" xfId="0" applyFont="1" applyFill="1" applyAlignment="1"/>
    <xf numFmtId="0" fontId="2" fillId="11" borderId="6" xfId="0" applyFont="1" applyFill="1" applyBorder="1" applyAlignment="1"/>
    <xf numFmtId="0" fontId="2" fillId="0" borderId="6" xfId="0" applyFont="1" applyBorder="1" applyAlignment="1"/>
    <xf numFmtId="0" fontId="2" fillId="11" borderId="7" xfId="0" applyFont="1" applyFill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</cellXfs>
  <cellStyles count="4">
    <cellStyle name="Millares [0]" xfId="1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9"/>
  <sheetViews>
    <sheetView showGridLines="0" workbookViewId="0"/>
  </sheetViews>
  <sheetFormatPr defaultColWidth="14.42578125" defaultRowHeight="15.75" customHeight="1"/>
  <cols>
    <col min="1" max="4" width="6.5703125" customWidth="1"/>
    <col min="5" max="5" width="17.28515625" customWidth="1"/>
    <col min="6" max="6" width="15.5703125" customWidth="1"/>
    <col min="7" max="7" width="11.7109375" customWidth="1"/>
    <col min="8" max="8" width="9" customWidth="1"/>
    <col min="9" max="9" width="22.28515625" customWidth="1"/>
    <col min="10" max="10" width="15.140625" customWidth="1"/>
    <col min="11" max="12" width="17.7109375" customWidth="1"/>
    <col min="13" max="13" width="8.5703125" customWidth="1"/>
  </cols>
  <sheetData>
    <row r="1" spans="1:12">
      <c r="A1" s="29"/>
      <c r="B1" s="29"/>
      <c r="C1" s="29"/>
      <c r="D1" s="29"/>
      <c r="E1" s="140" t="s">
        <v>0</v>
      </c>
      <c r="F1" s="183"/>
      <c r="G1" s="183"/>
      <c r="H1" s="183"/>
      <c r="I1" s="183"/>
      <c r="J1" s="183"/>
      <c r="K1" s="183"/>
      <c r="L1" s="183"/>
    </row>
    <row r="2" spans="1: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29"/>
      <c r="B3" s="29"/>
      <c r="C3" s="29"/>
      <c r="D3" s="29"/>
      <c r="E3" s="141" t="s">
        <v>1</v>
      </c>
      <c r="F3" s="184"/>
      <c r="G3" s="184"/>
      <c r="H3" s="184"/>
      <c r="I3" s="184"/>
      <c r="J3" s="184"/>
      <c r="K3" s="184"/>
      <c r="L3" s="185"/>
    </row>
    <row r="4" spans="1:12">
      <c r="A4" s="1"/>
      <c r="B4" s="1"/>
      <c r="C4" s="1"/>
      <c r="D4" s="1"/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>
      <c r="A5" s="13"/>
      <c r="B5" s="13"/>
      <c r="C5" s="13"/>
      <c r="D5" s="13"/>
      <c r="E5" s="3" t="s">
        <v>10</v>
      </c>
      <c r="F5" s="4" t="s">
        <v>11</v>
      </c>
      <c r="G5" s="4" t="s">
        <v>12</v>
      </c>
      <c r="H5" s="4" t="s">
        <v>13</v>
      </c>
      <c r="I5" s="5" t="s">
        <v>14</v>
      </c>
      <c r="J5" s="5" t="s">
        <v>15</v>
      </c>
      <c r="K5" s="5">
        <v>155000</v>
      </c>
      <c r="L5" s="5">
        <v>350000</v>
      </c>
    </row>
    <row r="6" spans="1:12">
      <c r="A6" s="13"/>
      <c r="B6" s="13"/>
      <c r="C6" s="13"/>
      <c r="D6" s="13"/>
      <c r="E6" s="3" t="s">
        <v>16</v>
      </c>
      <c r="F6" s="4" t="s">
        <v>17</v>
      </c>
      <c r="G6" s="4" t="s">
        <v>18</v>
      </c>
      <c r="H6" s="4" t="s">
        <v>12</v>
      </c>
      <c r="I6" s="4" t="s">
        <v>19</v>
      </c>
      <c r="J6" s="5" t="s">
        <v>15</v>
      </c>
      <c r="K6" s="5">
        <v>270000</v>
      </c>
      <c r="L6" s="5">
        <v>300000</v>
      </c>
    </row>
    <row r="7" spans="1:12">
      <c r="A7" s="13"/>
      <c r="B7" s="13"/>
      <c r="C7" s="13"/>
      <c r="D7" s="13"/>
      <c r="E7" s="3" t="s">
        <v>20</v>
      </c>
      <c r="F7" s="4" t="s">
        <v>21</v>
      </c>
      <c r="G7" s="4" t="s">
        <v>22</v>
      </c>
      <c r="H7" s="4" t="s">
        <v>18</v>
      </c>
      <c r="I7" s="4" t="s">
        <v>19</v>
      </c>
      <c r="J7" s="5" t="s">
        <v>15</v>
      </c>
      <c r="K7" s="5">
        <v>450000</v>
      </c>
      <c r="L7" s="5">
        <v>250000</v>
      </c>
    </row>
    <row r="8" spans="1:12">
      <c r="A8" s="13"/>
      <c r="B8" s="13"/>
      <c r="C8" s="13"/>
      <c r="D8" s="13"/>
      <c r="E8" s="3" t="s">
        <v>23</v>
      </c>
      <c r="F8" s="4" t="s">
        <v>24</v>
      </c>
      <c r="G8" s="4" t="s">
        <v>25</v>
      </c>
      <c r="H8" s="4" t="s">
        <v>22</v>
      </c>
      <c r="I8" s="4" t="s">
        <v>19</v>
      </c>
      <c r="J8" s="5" t="s">
        <v>15</v>
      </c>
      <c r="K8" s="5">
        <v>670000</v>
      </c>
      <c r="L8" s="5">
        <v>250000</v>
      </c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29"/>
      <c r="B10" s="29"/>
      <c r="C10" s="29"/>
      <c r="D10" s="29"/>
      <c r="E10" s="141" t="s">
        <v>26</v>
      </c>
      <c r="F10" s="184"/>
      <c r="G10" s="184"/>
      <c r="H10" s="184"/>
      <c r="I10" s="184"/>
      <c r="J10" s="184"/>
      <c r="K10" s="184"/>
      <c r="L10" s="185"/>
    </row>
    <row r="11" spans="1:12">
      <c r="A11" s="1"/>
      <c r="B11" s="1"/>
      <c r="C11" s="1"/>
      <c r="D11" s="1"/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7</v>
      </c>
      <c r="K11" s="2" t="s">
        <v>8</v>
      </c>
      <c r="L11" s="2" t="s">
        <v>9</v>
      </c>
    </row>
    <row r="12" spans="1:12">
      <c r="A12" s="13"/>
      <c r="B12" s="13"/>
      <c r="C12" s="13"/>
      <c r="D12" s="13"/>
      <c r="E12" s="3" t="s">
        <v>27</v>
      </c>
      <c r="F12" s="4" t="s">
        <v>28</v>
      </c>
      <c r="G12" s="4" t="s">
        <v>12</v>
      </c>
      <c r="H12" s="4" t="s">
        <v>13</v>
      </c>
      <c r="I12" s="5" t="s">
        <v>14</v>
      </c>
      <c r="J12" s="5" t="s">
        <v>15</v>
      </c>
      <c r="K12" s="5">
        <v>250000</v>
      </c>
      <c r="L12" s="5">
        <v>300000</v>
      </c>
    </row>
    <row r="13" spans="1:12">
      <c r="A13" s="13"/>
      <c r="B13" s="13"/>
      <c r="C13" s="13"/>
      <c r="D13" s="13"/>
      <c r="E13" s="3" t="s">
        <v>29</v>
      </c>
      <c r="F13" s="4" t="s">
        <v>30</v>
      </c>
      <c r="G13" s="4" t="s">
        <v>18</v>
      </c>
      <c r="H13" s="4" t="s">
        <v>12</v>
      </c>
      <c r="I13" s="4" t="s">
        <v>31</v>
      </c>
      <c r="J13" s="5" t="s">
        <v>15</v>
      </c>
      <c r="K13" s="5">
        <v>440000</v>
      </c>
      <c r="L13" s="5">
        <v>300000</v>
      </c>
    </row>
    <row r="14" spans="1:12">
      <c r="A14" s="13"/>
      <c r="B14" s="13"/>
      <c r="C14" s="13"/>
      <c r="D14" s="13"/>
      <c r="E14" s="3" t="s">
        <v>32</v>
      </c>
      <c r="F14" s="4" t="s">
        <v>33</v>
      </c>
      <c r="G14" s="4" t="s">
        <v>22</v>
      </c>
      <c r="H14" s="4" t="s">
        <v>18</v>
      </c>
      <c r="I14" s="4" t="s">
        <v>31</v>
      </c>
      <c r="J14" s="5" t="s">
        <v>15</v>
      </c>
      <c r="K14" s="5">
        <v>800000</v>
      </c>
      <c r="L14" s="5">
        <v>300000</v>
      </c>
    </row>
    <row r="15" spans="1:12">
      <c r="A15" s="13"/>
      <c r="B15" s="13"/>
      <c r="C15" s="13"/>
      <c r="D15" s="13"/>
      <c r="E15" s="3" t="s">
        <v>34</v>
      </c>
      <c r="F15" s="4" t="s">
        <v>35</v>
      </c>
      <c r="G15" s="4" t="s">
        <v>36</v>
      </c>
      <c r="H15" s="4" t="s">
        <v>37</v>
      </c>
      <c r="I15" s="4" t="s">
        <v>38</v>
      </c>
      <c r="J15" s="5" t="s">
        <v>15</v>
      </c>
      <c r="K15" s="5">
        <v>1230000</v>
      </c>
      <c r="L15" s="5">
        <v>300000</v>
      </c>
    </row>
    <row r="16" spans="1:12">
      <c r="A16" s="13"/>
      <c r="B16" s="13"/>
      <c r="C16" s="13"/>
      <c r="D16" s="13"/>
      <c r="E16" s="3" t="s">
        <v>39</v>
      </c>
      <c r="F16" s="4" t="s">
        <v>40</v>
      </c>
      <c r="G16" s="4" t="s">
        <v>25</v>
      </c>
      <c r="H16" s="4" t="s">
        <v>22</v>
      </c>
      <c r="I16" s="4" t="s">
        <v>38</v>
      </c>
      <c r="J16" s="5" t="s">
        <v>15</v>
      </c>
      <c r="K16" s="5">
        <v>1500000</v>
      </c>
      <c r="L16" s="5">
        <v>300000</v>
      </c>
    </row>
    <row r="17" spans="1:12">
      <c r="A17" s="13"/>
      <c r="B17" s="13"/>
      <c r="C17" s="13"/>
      <c r="D17" s="13"/>
      <c r="E17" s="3" t="s">
        <v>41</v>
      </c>
      <c r="F17" s="4" t="s">
        <v>42</v>
      </c>
      <c r="G17" s="4" t="s">
        <v>43</v>
      </c>
      <c r="H17" s="4" t="s">
        <v>36</v>
      </c>
      <c r="I17" s="4" t="s">
        <v>38</v>
      </c>
      <c r="J17" s="5" t="s">
        <v>15</v>
      </c>
      <c r="K17" s="5">
        <v>2100000</v>
      </c>
      <c r="L17" s="5">
        <v>300000</v>
      </c>
    </row>
    <row r="18" spans="1:12">
      <c r="A18" s="13"/>
      <c r="B18" s="13"/>
      <c r="C18" s="13"/>
      <c r="D18" s="13"/>
      <c r="E18" s="3" t="s">
        <v>44</v>
      </c>
      <c r="F18" s="4" t="s">
        <v>45</v>
      </c>
      <c r="G18" s="4" t="s">
        <v>46</v>
      </c>
      <c r="H18" s="4" t="s">
        <v>25</v>
      </c>
      <c r="I18" s="4" t="s">
        <v>38</v>
      </c>
      <c r="J18" s="5" t="s">
        <v>15</v>
      </c>
      <c r="K18" s="5">
        <v>2630000</v>
      </c>
      <c r="L18" s="5">
        <v>300000</v>
      </c>
    </row>
    <row r="19" spans="1:12">
      <c r="A19" s="13"/>
      <c r="B19" s="13"/>
      <c r="C19" s="13"/>
      <c r="D19" s="13"/>
      <c r="E19" s="3" t="s">
        <v>47</v>
      </c>
      <c r="F19" s="4" t="s">
        <v>48</v>
      </c>
      <c r="G19" s="4" t="s">
        <v>49</v>
      </c>
      <c r="H19" s="4" t="s">
        <v>50</v>
      </c>
      <c r="I19" s="4" t="s">
        <v>51</v>
      </c>
      <c r="J19" s="5" t="s">
        <v>15</v>
      </c>
      <c r="K19" s="5">
        <v>3200000</v>
      </c>
      <c r="L19" s="5">
        <v>300000</v>
      </c>
    </row>
  </sheetData>
  <mergeCells count="3">
    <mergeCell ref="E1:L1"/>
    <mergeCell ref="E3:L3"/>
    <mergeCell ref="E10:L10"/>
  </mergeCells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001"/>
  <sheetViews>
    <sheetView showGridLines="0" workbookViewId="0"/>
  </sheetViews>
  <sheetFormatPr defaultColWidth="14.42578125" defaultRowHeight="15.75" customHeight="1"/>
  <cols>
    <col min="1" max="2" width="14" customWidth="1"/>
    <col min="3" max="3" width="24.7109375" customWidth="1"/>
    <col min="4" max="4" width="15.140625" customWidth="1"/>
    <col min="5" max="5" width="9.5703125" customWidth="1"/>
    <col min="6" max="6" width="7.28515625" customWidth="1"/>
    <col min="7" max="7" width="11.85546875" customWidth="1"/>
    <col min="8" max="8" width="21.28515625" customWidth="1"/>
    <col min="9" max="9" width="16.5703125" customWidth="1"/>
    <col min="10" max="10" width="6.85546875" customWidth="1"/>
  </cols>
  <sheetData>
    <row r="1" spans="1:10" ht="12.75">
      <c r="A1" s="21"/>
      <c r="B1" s="21"/>
      <c r="C1" s="179" t="s">
        <v>359</v>
      </c>
      <c r="D1" s="183"/>
      <c r="E1" s="183"/>
      <c r="F1" s="183"/>
      <c r="G1" s="183"/>
      <c r="H1" s="183"/>
      <c r="I1" s="183"/>
      <c r="J1" s="183"/>
    </row>
    <row r="2" spans="1:10" ht="12.75">
      <c r="A2" s="21"/>
      <c r="B2" s="21"/>
      <c r="C2" s="180" t="s">
        <v>360</v>
      </c>
      <c r="D2" s="184"/>
      <c r="E2" s="184"/>
      <c r="F2" s="184"/>
      <c r="G2" s="184"/>
      <c r="H2" s="184"/>
      <c r="I2" s="184"/>
      <c r="J2" s="185"/>
    </row>
    <row r="3" spans="1:10" ht="12.75">
      <c r="A3" s="21"/>
      <c r="B3" s="21"/>
      <c r="C3" s="180" t="s">
        <v>332</v>
      </c>
      <c r="D3" s="184"/>
      <c r="E3" s="184"/>
      <c r="F3" s="184"/>
      <c r="G3" s="184"/>
      <c r="H3" s="184"/>
      <c r="I3" s="184"/>
      <c r="J3" s="185"/>
    </row>
    <row r="4" spans="1:10" ht="12.75">
      <c r="A4" s="21"/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319</v>
      </c>
      <c r="H4" s="9" t="s">
        <v>6</v>
      </c>
      <c r="I4" s="9" t="s">
        <v>7</v>
      </c>
      <c r="J4" s="9" t="s">
        <v>8</v>
      </c>
    </row>
    <row r="5" spans="1:10" ht="12.75">
      <c r="A5" s="22"/>
      <c r="B5" s="22"/>
      <c r="C5" s="10" t="s">
        <v>361</v>
      </c>
      <c r="D5" s="12" t="s">
        <v>362</v>
      </c>
      <c r="E5" s="12" t="s">
        <v>43</v>
      </c>
      <c r="F5" s="12" t="s">
        <v>326</v>
      </c>
      <c r="G5" s="14">
        <v>0.1</v>
      </c>
      <c r="H5" s="12" t="s">
        <v>31</v>
      </c>
      <c r="I5" s="16" t="s">
        <v>323</v>
      </c>
      <c r="J5" s="19">
        <v>550</v>
      </c>
    </row>
    <row r="6" spans="1:10" ht="12.75">
      <c r="A6" s="22"/>
      <c r="B6" s="22"/>
      <c r="C6" s="10" t="s">
        <v>363</v>
      </c>
      <c r="D6" s="12" t="s">
        <v>364</v>
      </c>
      <c r="E6" s="12" t="s">
        <v>25</v>
      </c>
      <c r="F6" s="12" t="s">
        <v>326</v>
      </c>
      <c r="G6" s="14">
        <v>0.1</v>
      </c>
      <c r="H6" s="12" t="s">
        <v>31</v>
      </c>
      <c r="I6" s="16" t="s">
        <v>323</v>
      </c>
      <c r="J6" s="19">
        <v>450</v>
      </c>
    </row>
    <row r="7" spans="1:10" ht="12.75">
      <c r="A7" s="22"/>
      <c r="B7" s="22"/>
      <c r="C7" s="10" t="s">
        <v>365</v>
      </c>
      <c r="D7" s="12" t="s">
        <v>366</v>
      </c>
      <c r="E7" s="12" t="s">
        <v>25</v>
      </c>
      <c r="F7" s="12" t="s">
        <v>342</v>
      </c>
      <c r="G7" s="14">
        <v>0.1</v>
      </c>
      <c r="H7" s="12" t="s">
        <v>31</v>
      </c>
      <c r="I7" s="16" t="s">
        <v>323</v>
      </c>
      <c r="J7" s="19">
        <v>510</v>
      </c>
    </row>
    <row r="8" spans="1:10" ht="12.75">
      <c r="A8" s="22"/>
      <c r="B8" s="22"/>
      <c r="C8" s="10" t="s">
        <v>367</v>
      </c>
      <c r="D8" s="12" t="s">
        <v>368</v>
      </c>
      <c r="E8" s="12" t="s">
        <v>22</v>
      </c>
      <c r="F8" s="12" t="s">
        <v>18</v>
      </c>
      <c r="G8" s="14">
        <v>0.1</v>
      </c>
      <c r="H8" s="12" t="s">
        <v>31</v>
      </c>
      <c r="I8" s="16" t="s">
        <v>323</v>
      </c>
      <c r="J8" s="19">
        <v>370</v>
      </c>
    </row>
    <row r="9" spans="1:10" ht="12.75">
      <c r="A9" s="22"/>
      <c r="B9" s="22"/>
      <c r="C9" s="20"/>
      <c r="D9" s="20"/>
      <c r="E9" s="20"/>
      <c r="F9" s="20"/>
      <c r="G9" s="20"/>
      <c r="H9" s="20"/>
      <c r="I9" s="20"/>
      <c r="J9" s="20"/>
    </row>
    <row r="10" spans="1:10" ht="12.75">
      <c r="A10" s="21"/>
      <c r="B10" s="21"/>
      <c r="C10" s="180" t="s">
        <v>369</v>
      </c>
      <c r="D10" s="184"/>
      <c r="E10" s="184"/>
      <c r="F10" s="184"/>
      <c r="G10" s="184"/>
      <c r="H10" s="184"/>
      <c r="I10" s="184"/>
      <c r="J10" s="185"/>
    </row>
    <row r="11" spans="1:10" ht="12.75">
      <c r="A11" s="21"/>
      <c r="B11" s="21"/>
      <c r="C11" s="180" t="s">
        <v>332</v>
      </c>
      <c r="D11" s="184"/>
      <c r="E11" s="184"/>
      <c r="F11" s="184"/>
      <c r="G11" s="184"/>
      <c r="H11" s="184"/>
      <c r="I11" s="184"/>
      <c r="J11" s="185"/>
    </row>
    <row r="12" spans="1:10" ht="12.75">
      <c r="A12" s="21"/>
      <c r="B12" s="21"/>
      <c r="C12" s="9" t="s">
        <v>2</v>
      </c>
      <c r="D12" s="9" t="s">
        <v>3</v>
      </c>
      <c r="E12" s="9" t="s">
        <v>4</v>
      </c>
      <c r="F12" s="9" t="s">
        <v>5</v>
      </c>
      <c r="G12" s="9" t="s">
        <v>319</v>
      </c>
      <c r="H12" s="9" t="s">
        <v>6</v>
      </c>
      <c r="I12" s="9" t="s">
        <v>7</v>
      </c>
      <c r="J12" s="9" t="s">
        <v>8</v>
      </c>
    </row>
    <row r="13" spans="1:10" ht="12.75">
      <c r="A13" s="22"/>
      <c r="B13" s="22"/>
      <c r="C13" s="10" t="s">
        <v>370</v>
      </c>
      <c r="D13" s="12" t="s">
        <v>371</v>
      </c>
      <c r="E13" s="12" t="s">
        <v>43</v>
      </c>
      <c r="F13" s="12" t="s">
        <v>326</v>
      </c>
      <c r="G13" s="14">
        <v>0.1</v>
      </c>
      <c r="H13" s="12" t="s">
        <v>31</v>
      </c>
      <c r="I13" s="16" t="s">
        <v>323</v>
      </c>
      <c r="J13" s="19">
        <v>500</v>
      </c>
    </row>
    <row r="14" spans="1:10" ht="12.75">
      <c r="A14" s="22"/>
      <c r="B14" s="22"/>
      <c r="C14" s="10" t="s">
        <v>372</v>
      </c>
      <c r="D14" s="12" t="s">
        <v>373</v>
      </c>
      <c r="E14" s="12" t="s">
        <v>25</v>
      </c>
      <c r="F14" s="12" t="s">
        <v>326</v>
      </c>
      <c r="G14" s="14">
        <v>0.1</v>
      </c>
      <c r="H14" s="12" t="s">
        <v>31</v>
      </c>
      <c r="I14" s="16" t="s">
        <v>323</v>
      </c>
      <c r="J14" s="19">
        <v>410</v>
      </c>
    </row>
    <row r="15" spans="1:10" ht="12.75">
      <c r="A15" s="22"/>
      <c r="B15" s="22"/>
      <c r="C15" s="10" t="s">
        <v>374</v>
      </c>
      <c r="D15" s="12" t="s">
        <v>375</v>
      </c>
      <c r="E15" s="12" t="s">
        <v>25</v>
      </c>
      <c r="F15" s="12" t="s">
        <v>342</v>
      </c>
      <c r="G15" s="14">
        <v>0.1</v>
      </c>
      <c r="H15" s="12" t="s">
        <v>31</v>
      </c>
      <c r="I15" s="16" t="s">
        <v>323</v>
      </c>
      <c r="J15" s="19">
        <v>460</v>
      </c>
    </row>
    <row r="16" spans="1:10" ht="12.75">
      <c r="A16" s="22"/>
      <c r="B16" s="22"/>
      <c r="C16" s="10" t="s">
        <v>376</v>
      </c>
      <c r="D16" s="12" t="s">
        <v>377</v>
      </c>
      <c r="E16" s="12" t="s">
        <v>22</v>
      </c>
      <c r="F16" s="12" t="s">
        <v>18</v>
      </c>
      <c r="G16" s="14">
        <v>0.1</v>
      </c>
      <c r="H16" s="12" t="s">
        <v>31</v>
      </c>
      <c r="I16" s="16" t="s">
        <v>323</v>
      </c>
      <c r="J16" s="19">
        <v>310</v>
      </c>
    </row>
    <row r="17" spans="1:13" ht="12.75">
      <c r="A17" s="22"/>
      <c r="B17" s="22"/>
    </row>
    <row r="18" spans="1:13" ht="12.75">
      <c r="A18" s="21"/>
      <c r="B18" s="21"/>
      <c r="C18" s="182"/>
      <c r="D18" s="183"/>
      <c r="E18" s="183"/>
      <c r="F18" s="183"/>
      <c r="G18" s="183"/>
      <c r="H18" s="183"/>
      <c r="I18" s="183"/>
      <c r="J18" s="183"/>
    </row>
    <row r="19" spans="1:13" ht="15.75" customHeight="1">
      <c r="A19" s="22"/>
      <c r="B19" s="181" t="s">
        <v>378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12.75">
      <c r="A20" s="22"/>
      <c r="B20" s="22"/>
    </row>
    <row r="21" spans="1:13" ht="12.75">
      <c r="A21" s="22"/>
      <c r="B21" s="22"/>
    </row>
    <row r="22" spans="1:13" ht="12.75">
      <c r="A22" s="22"/>
      <c r="B22" s="22"/>
    </row>
    <row r="23" spans="1:13" ht="12.75">
      <c r="A23" s="22"/>
      <c r="B23" s="22"/>
    </row>
    <row r="24" spans="1:13" ht="12.75">
      <c r="A24" s="22"/>
      <c r="B24" s="22"/>
    </row>
    <row r="25" spans="1:13" ht="12.75">
      <c r="A25" s="22"/>
      <c r="B25" s="22"/>
    </row>
    <row r="26" spans="1:13" ht="12.75">
      <c r="A26" s="22"/>
      <c r="B26" s="22"/>
    </row>
    <row r="27" spans="1:13" ht="12.75">
      <c r="A27" s="22"/>
      <c r="B27" s="22"/>
    </row>
    <row r="28" spans="1:13" ht="12.75">
      <c r="A28" s="22"/>
      <c r="B28" s="22"/>
    </row>
    <row r="29" spans="1:13" ht="12.75">
      <c r="A29" s="22"/>
      <c r="B29" s="22"/>
    </row>
    <row r="30" spans="1:13" ht="12.75">
      <c r="A30" s="22"/>
      <c r="B30" s="22"/>
    </row>
    <row r="31" spans="1:13" ht="12.75">
      <c r="A31" s="22"/>
      <c r="B31" s="22"/>
    </row>
    <row r="32" spans="1:13" ht="12.75">
      <c r="A32" s="22"/>
      <c r="B32" s="22"/>
    </row>
    <row r="33" spans="1:2" ht="12.75">
      <c r="A33" s="22"/>
      <c r="B33" s="22"/>
    </row>
    <row r="34" spans="1:2" ht="12.75">
      <c r="A34" s="22"/>
      <c r="B34" s="22"/>
    </row>
    <row r="35" spans="1:2" ht="12.75">
      <c r="A35" s="22"/>
      <c r="B35" s="22"/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2" ht="12.75">
      <c r="A40" s="22"/>
      <c r="B40" s="22"/>
    </row>
    <row r="41" spans="1:2" ht="12.75">
      <c r="A41" s="22"/>
      <c r="B41" s="22"/>
    </row>
    <row r="42" spans="1:2" ht="12.75">
      <c r="A42" s="22"/>
      <c r="B42" s="22"/>
    </row>
    <row r="43" spans="1:2" ht="12.75">
      <c r="A43" s="22"/>
      <c r="B43" s="22"/>
    </row>
    <row r="44" spans="1:2" ht="12.75">
      <c r="A44" s="22"/>
      <c r="B44" s="22"/>
    </row>
    <row r="45" spans="1:2" ht="12.75">
      <c r="A45" s="22"/>
      <c r="B45" s="22"/>
    </row>
    <row r="46" spans="1:2" ht="12.75">
      <c r="A46" s="22"/>
      <c r="B46" s="22"/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  <row r="276" spans="1:2" ht="12.75">
      <c r="A276" s="22"/>
      <c r="B276" s="22"/>
    </row>
    <row r="277" spans="1:2" ht="12.75">
      <c r="A277" s="22"/>
      <c r="B277" s="22"/>
    </row>
    <row r="278" spans="1:2" ht="12.75">
      <c r="A278" s="22"/>
      <c r="B278" s="22"/>
    </row>
    <row r="279" spans="1:2" ht="12.75">
      <c r="A279" s="22"/>
      <c r="B279" s="22"/>
    </row>
    <row r="280" spans="1:2" ht="12.75">
      <c r="A280" s="22"/>
      <c r="B280" s="22"/>
    </row>
    <row r="281" spans="1:2" ht="12.75">
      <c r="A281" s="22"/>
      <c r="B281" s="22"/>
    </row>
    <row r="282" spans="1:2" ht="12.75">
      <c r="A282" s="22"/>
      <c r="B282" s="22"/>
    </row>
    <row r="283" spans="1:2" ht="12.75">
      <c r="A283" s="22"/>
      <c r="B283" s="22"/>
    </row>
    <row r="284" spans="1:2" ht="12.75">
      <c r="A284" s="22"/>
      <c r="B284" s="22"/>
    </row>
    <row r="285" spans="1:2" ht="12.75">
      <c r="A285" s="22"/>
      <c r="B285" s="22"/>
    </row>
    <row r="286" spans="1:2" ht="12.75">
      <c r="A286" s="22"/>
      <c r="B286" s="22"/>
    </row>
    <row r="287" spans="1:2" ht="12.75">
      <c r="A287" s="22"/>
      <c r="B287" s="22"/>
    </row>
    <row r="288" spans="1:2" ht="12.75">
      <c r="A288" s="22"/>
      <c r="B288" s="22"/>
    </row>
    <row r="289" spans="1:2" ht="12.75">
      <c r="A289" s="22"/>
      <c r="B289" s="22"/>
    </row>
    <row r="290" spans="1:2" ht="12.75">
      <c r="A290" s="22"/>
      <c r="B290" s="22"/>
    </row>
    <row r="291" spans="1:2" ht="12.75">
      <c r="A291" s="22"/>
      <c r="B291" s="22"/>
    </row>
    <row r="292" spans="1:2" ht="12.75">
      <c r="A292" s="22"/>
      <c r="B292" s="22"/>
    </row>
    <row r="293" spans="1:2" ht="12.75">
      <c r="A293" s="22"/>
      <c r="B293" s="22"/>
    </row>
    <row r="294" spans="1:2" ht="12.75">
      <c r="A294" s="22"/>
      <c r="B294" s="22"/>
    </row>
    <row r="295" spans="1:2" ht="12.75">
      <c r="A295" s="22"/>
      <c r="B295" s="22"/>
    </row>
    <row r="296" spans="1:2" ht="12.75">
      <c r="A296" s="22"/>
      <c r="B296" s="22"/>
    </row>
    <row r="297" spans="1:2" ht="12.75">
      <c r="A297" s="22"/>
      <c r="B297" s="22"/>
    </row>
    <row r="298" spans="1:2" ht="12.75">
      <c r="A298" s="22"/>
      <c r="B298" s="22"/>
    </row>
    <row r="299" spans="1:2" ht="12.75">
      <c r="A299" s="22"/>
      <c r="B299" s="22"/>
    </row>
    <row r="300" spans="1:2" ht="12.75">
      <c r="A300" s="22"/>
      <c r="B300" s="22"/>
    </row>
    <row r="301" spans="1:2" ht="12.75">
      <c r="A301" s="22"/>
      <c r="B301" s="22"/>
    </row>
    <row r="302" spans="1:2" ht="12.75">
      <c r="A302" s="22"/>
      <c r="B302" s="22"/>
    </row>
    <row r="303" spans="1:2" ht="12.75">
      <c r="A303" s="22"/>
      <c r="B303" s="22"/>
    </row>
    <row r="304" spans="1:2" ht="12.75">
      <c r="A304" s="22"/>
      <c r="B304" s="22"/>
    </row>
    <row r="305" spans="1:2" ht="12.75">
      <c r="A305" s="22"/>
      <c r="B305" s="22"/>
    </row>
    <row r="306" spans="1:2" ht="12.75">
      <c r="A306" s="22"/>
      <c r="B306" s="22"/>
    </row>
    <row r="307" spans="1:2" ht="12.75">
      <c r="A307" s="22"/>
      <c r="B307" s="22"/>
    </row>
    <row r="308" spans="1:2" ht="12.75">
      <c r="A308" s="22"/>
      <c r="B308" s="22"/>
    </row>
    <row r="309" spans="1:2" ht="12.75">
      <c r="A309" s="22"/>
      <c r="B309" s="22"/>
    </row>
    <row r="310" spans="1:2" ht="12.75">
      <c r="A310" s="22"/>
      <c r="B310" s="22"/>
    </row>
    <row r="311" spans="1:2" ht="12.75">
      <c r="A311" s="22"/>
      <c r="B311" s="22"/>
    </row>
    <row r="312" spans="1:2" ht="12.75">
      <c r="A312" s="22"/>
      <c r="B312" s="22"/>
    </row>
    <row r="313" spans="1:2" ht="12.75">
      <c r="A313" s="22"/>
      <c r="B313" s="22"/>
    </row>
    <row r="314" spans="1:2" ht="12.75">
      <c r="A314" s="22"/>
      <c r="B314" s="22"/>
    </row>
    <row r="315" spans="1:2" ht="12.75">
      <c r="A315" s="22"/>
      <c r="B315" s="22"/>
    </row>
    <row r="316" spans="1:2" ht="12.75">
      <c r="A316" s="22"/>
      <c r="B316" s="22"/>
    </row>
    <row r="317" spans="1:2" ht="12.75">
      <c r="A317" s="22"/>
      <c r="B317" s="22"/>
    </row>
    <row r="318" spans="1:2" ht="12.75">
      <c r="A318" s="22"/>
      <c r="B318" s="22"/>
    </row>
    <row r="319" spans="1:2" ht="12.75">
      <c r="A319" s="22"/>
      <c r="B319" s="22"/>
    </row>
    <row r="320" spans="1:2" ht="12.75">
      <c r="A320" s="22"/>
      <c r="B320" s="22"/>
    </row>
    <row r="321" spans="1:2" ht="12.75">
      <c r="A321" s="22"/>
      <c r="B321" s="22"/>
    </row>
    <row r="322" spans="1:2" ht="12.75">
      <c r="A322" s="22"/>
      <c r="B322" s="22"/>
    </row>
    <row r="323" spans="1:2" ht="12.75">
      <c r="A323" s="22"/>
      <c r="B323" s="22"/>
    </row>
    <row r="324" spans="1:2" ht="12.75">
      <c r="A324" s="22"/>
      <c r="B324" s="22"/>
    </row>
    <row r="325" spans="1:2" ht="12.75">
      <c r="A325" s="22"/>
      <c r="B325" s="22"/>
    </row>
    <row r="326" spans="1:2" ht="12.75">
      <c r="A326" s="22"/>
      <c r="B326" s="22"/>
    </row>
    <row r="327" spans="1:2" ht="12.75">
      <c r="A327" s="22"/>
      <c r="B327" s="22"/>
    </row>
    <row r="328" spans="1:2" ht="12.75">
      <c r="A328" s="22"/>
      <c r="B328" s="22"/>
    </row>
    <row r="329" spans="1:2" ht="12.75">
      <c r="A329" s="22"/>
      <c r="B329" s="22"/>
    </row>
    <row r="330" spans="1:2" ht="12.75">
      <c r="A330" s="22"/>
      <c r="B330" s="22"/>
    </row>
    <row r="331" spans="1:2" ht="12.75">
      <c r="A331" s="22"/>
      <c r="B331" s="22"/>
    </row>
    <row r="332" spans="1:2" ht="12.75">
      <c r="A332" s="22"/>
      <c r="B332" s="22"/>
    </row>
    <row r="333" spans="1:2" ht="12.75">
      <c r="A333" s="22"/>
      <c r="B333" s="22"/>
    </row>
    <row r="334" spans="1:2" ht="12.75">
      <c r="A334" s="22"/>
      <c r="B334" s="22"/>
    </row>
    <row r="335" spans="1:2" ht="12.75">
      <c r="A335" s="22"/>
      <c r="B335" s="22"/>
    </row>
    <row r="336" spans="1:2" ht="12.75">
      <c r="A336" s="22"/>
      <c r="B336" s="22"/>
    </row>
    <row r="337" spans="1:2" ht="12.75">
      <c r="A337" s="22"/>
      <c r="B337" s="22"/>
    </row>
    <row r="338" spans="1:2" ht="12.75">
      <c r="A338" s="22"/>
      <c r="B338" s="22"/>
    </row>
    <row r="339" spans="1:2" ht="12.75">
      <c r="A339" s="22"/>
      <c r="B339" s="22"/>
    </row>
    <row r="340" spans="1:2" ht="12.75">
      <c r="A340" s="22"/>
      <c r="B340" s="22"/>
    </row>
    <row r="341" spans="1:2" ht="12.75">
      <c r="A341" s="22"/>
      <c r="B341" s="22"/>
    </row>
    <row r="342" spans="1:2" ht="12.75">
      <c r="A342" s="22"/>
      <c r="B342" s="22"/>
    </row>
    <row r="343" spans="1:2" ht="12.75">
      <c r="A343" s="22"/>
      <c r="B343" s="22"/>
    </row>
    <row r="344" spans="1:2" ht="12.75">
      <c r="A344" s="22"/>
      <c r="B344" s="22"/>
    </row>
    <row r="345" spans="1:2" ht="12.75">
      <c r="A345" s="22"/>
      <c r="B345" s="22"/>
    </row>
    <row r="346" spans="1:2" ht="12.75">
      <c r="A346" s="22"/>
      <c r="B346" s="22"/>
    </row>
    <row r="347" spans="1:2" ht="12.75">
      <c r="A347" s="22"/>
      <c r="B347" s="22"/>
    </row>
    <row r="348" spans="1:2" ht="12.75">
      <c r="A348" s="22"/>
      <c r="B348" s="22"/>
    </row>
    <row r="349" spans="1:2" ht="12.75">
      <c r="A349" s="22"/>
      <c r="B349" s="22"/>
    </row>
    <row r="350" spans="1:2" ht="12.75">
      <c r="A350" s="22"/>
      <c r="B350" s="22"/>
    </row>
    <row r="351" spans="1:2" ht="12.75">
      <c r="A351" s="22"/>
      <c r="B351" s="22"/>
    </row>
    <row r="352" spans="1:2" ht="12.75">
      <c r="A352" s="22"/>
      <c r="B352" s="22"/>
    </row>
    <row r="353" spans="1:2" ht="12.75">
      <c r="A353" s="22"/>
      <c r="B353" s="22"/>
    </row>
    <row r="354" spans="1:2" ht="12.75">
      <c r="A354" s="22"/>
      <c r="B354" s="22"/>
    </row>
    <row r="355" spans="1:2" ht="12.75">
      <c r="A355" s="22"/>
      <c r="B355" s="22"/>
    </row>
    <row r="356" spans="1:2" ht="12.75">
      <c r="A356" s="22"/>
      <c r="B356" s="22"/>
    </row>
    <row r="357" spans="1:2" ht="12.75">
      <c r="A357" s="22"/>
      <c r="B357" s="22"/>
    </row>
    <row r="358" spans="1:2" ht="12.75">
      <c r="A358" s="22"/>
      <c r="B358" s="22"/>
    </row>
    <row r="359" spans="1:2" ht="12.75">
      <c r="A359" s="22"/>
      <c r="B359" s="22"/>
    </row>
    <row r="360" spans="1:2" ht="12.75">
      <c r="A360" s="22"/>
      <c r="B360" s="22"/>
    </row>
    <row r="361" spans="1:2" ht="12.75">
      <c r="A361" s="22"/>
      <c r="B361" s="22"/>
    </row>
    <row r="362" spans="1:2" ht="12.75">
      <c r="A362" s="22"/>
      <c r="B362" s="22"/>
    </row>
    <row r="363" spans="1:2" ht="12.75">
      <c r="A363" s="22"/>
      <c r="B363" s="22"/>
    </row>
    <row r="364" spans="1:2" ht="12.75">
      <c r="A364" s="22"/>
      <c r="B364" s="22"/>
    </row>
    <row r="365" spans="1:2" ht="12.75">
      <c r="A365" s="22"/>
      <c r="B365" s="22"/>
    </row>
    <row r="366" spans="1:2" ht="12.75">
      <c r="A366" s="22"/>
      <c r="B366" s="22"/>
    </row>
    <row r="367" spans="1:2" ht="12.75">
      <c r="A367" s="22"/>
      <c r="B367" s="22"/>
    </row>
    <row r="368" spans="1:2" ht="12.75">
      <c r="A368" s="22"/>
      <c r="B368" s="22"/>
    </row>
    <row r="369" spans="1:2" ht="12.75">
      <c r="A369" s="22"/>
      <c r="B369" s="22"/>
    </row>
    <row r="370" spans="1:2" ht="12.75">
      <c r="A370" s="22"/>
      <c r="B370" s="22"/>
    </row>
    <row r="371" spans="1:2" ht="12.75">
      <c r="A371" s="22"/>
      <c r="B371" s="22"/>
    </row>
    <row r="372" spans="1:2" ht="12.75">
      <c r="A372" s="22"/>
      <c r="B372" s="22"/>
    </row>
    <row r="373" spans="1:2" ht="12.75">
      <c r="A373" s="22"/>
      <c r="B373" s="22"/>
    </row>
    <row r="374" spans="1:2" ht="12.75">
      <c r="A374" s="22"/>
      <c r="B374" s="22"/>
    </row>
    <row r="375" spans="1:2" ht="12.75">
      <c r="A375" s="22"/>
      <c r="B375" s="22"/>
    </row>
    <row r="376" spans="1:2" ht="12.75">
      <c r="A376" s="22"/>
      <c r="B376" s="22"/>
    </row>
    <row r="377" spans="1:2" ht="12.75">
      <c r="A377" s="22"/>
      <c r="B377" s="22"/>
    </row>
    <row r="378" spans="1:2" ht="12.75">
      <c r="A378" s="22"/>
      <c r="B378" s="22"/>
    </row>
    <row r="379" spans="1:2" ht="12.75">
      <c r="A379" s="22"/>
      <c r="B379" s="22"/>
    </row>
    <row r="380" spans="1:2" ht="12.75">
      <c r="A380" s="22"/>
      <c r="B380" s="22"/>
    </row>
    <row r="381" spans="1:2" ht="12.75">
      <c r="A381" s="22"/>
      <c r="B381" s="22"/>
    </row>
    <row r="382" spans="1:2" ht="12.75">
      <c r="A382" s="22"/>
      <c r="B382" s="22"/>
    </row>
    <row r="383" spans="1:2" ht="12.75">
      <c r="A383" s="22"/>
      <c r="B383" s="22"/>
    </row>
    <row r="384" spans="1:2" ht="12.75">
      <c r="A384" s="22"/>
      <c r="B384" s="22"/>
    </row>
    <row r="385" spans="1:2" ht="12.75">
      <c r="A385" s="22"/>
      <c r="B385" s="22"/>
    </row>
    <row r="386" spans="1:2" ht="12.75">
      <c r="A386" s="22"/>
      <c r="B386" s="22"/>
    </row>
    <row r="387" spans="1:2" ht="12.75">
      <c r="A387" s="22"/>
      <c r="B387" s="22"/>
    </row>
    <row r="388" spans="1:2" ht="12.75">
      <c r="A388" s="22"/>
      <c r="B388" s="22"/>
    </row>
    <row r="389" spans="1:2" ht="12.75">
      <c r="A389" s="22"/>
      <c r="B389" s="22"/>
    </row>
    <row r="390" spans="1:2" ht="12.75">
      <c r="A390" s="22"/>
      <c r="B390" s="22"/>
    </row>
    <row r="391" spans="1:2" ht="12.75">
      <c r="A391" s="22"/>
      <c r="B391" s="22"/>
    </row>
    <row r="392" spans="1:2" ht="12.75">
      <c r="A392" s="22"/>
      <c r="B392" s="22"/>
    </row>
    <row r="393" spans="1:2" ht="12.75">
      <c r="A393" s="22"/>
      <c r="B393" s="22"/>
    </row>
    <row r="394" spans="1:2" ht="12.75">
      <c r="A394" s="22"/>
      <c r="B394" s="22"/>
    </row>
    <row r="395" spans="1:2" ht="12.75">
      <c r="A395" s="22"/>
      <c r="B395" s="22"/>
    </row>
    <row r="396" spans="1:2" ht="12.75">
      <c r="A396" s="22"/>
      <c r="B396" s="22"/>
    </row>
    <row r="397" spans="1:2" ht="12.75">
      <c r="A397" s="22"/>
      <c r="B397" s="22"/>
    </row>
    <row r="398" spans="1:2" ht="12.75">
      <c r="A398" s="22"/>
      <c r="B398" s="22"/>
    </row>
    <row r="399" spans="1:2" ht="12.75">
      <c r="A399" s="22"/>
      <c r="B399" s="22"/>
    </row>
    <row r="400" spans="1:2" ht="12.75">
      <c r="A400" s="22"/>
      <c r="B400" s="22"/>
    </row>
    <row r="401" spans="1:2" ht="12.75">
      <c r="A401" s="22"/>
      <c r="B401" s="22"/>
    </row>
    <row r="402" spans="1:2" ht="12.75">
      <c r="A402" s="22"/>
      <c r="B402" s="22"/>
    </row>
    <row r="403" spans="1:2" ht="12.75">
      <c r="A403" s="22"/>
      <c r="B403" s="22"/>
    </row>
    <row r="404" spans="1:2" ht="12.75">
      <c r="A404" s="22"/>
      <c r="B404" s="22"/>
    </row>
    <row r="405" spans="1:2" ht="12.75">
      <c r="A405" s="22"/>
      <c r="B405" s="22"/>
    </row>
    <row r="406" spans="1:2" ht="12.75">
      <c r="A406" s="22"/>
      <c r="B406" s="22"/>
    </row>
    <row r="407" spans="1:2" ht="12.75">
      <c r="A407" s="22"/>
      <c r="B407" s="22"/>
    </row>
    <row r="408" spans="1:2" ht="12.75">
      <c r="A408" s="22"/>
      <c r="B408" s="22"/>
    </row>
    <row r="409" spans="1:2" ht="12.75">
      <c r="A409" s="22"/>
      <c r="B409" s="22"/>
    </row>
    <row r="410" spans="1:2" ht="12.75">
      <c r="A410" s="22"/>
      <c r="B410" s="22"/>
    </row>
    <row r="411" spans="1:2" ht="12.75">
      <c r="A411" s="22"/>
      <c r="B411" s="22"/>
    </row>
    <row r="412" spans="1:2" ht="12.75">
      <c r="A412" s="22"/>
      <c r="B412" s="22"/>
    </row>
    <row r="413" spans="1:2" ht="12.75">
      <c r="A413" s="22"/>
      <c r="B413" s="22"/>
    </row>
    <row r="414" spans="1:2" ht="12.75">
      <c r="A414" s="22"/>
      <c r="B414" s="22"/>
    </row>
    <row r="415" spans="1:2" ht="12.75">
      <c r="A415" s="22"/>
      <c r="B415" s="22"/>
    </row>
    <row r="416" spans="1:2" ht="12.75">
      <c r="A416" s="22"/>
      <c r="B416" s="22"/>
    </row>
    <row r="417" spans="1:2" ht="12.75">
      <c r="A417" s="22"/>
      <c r="B417" s="22"/>
    </row>
    <row r="418" spans="1:2" ht="12.75">
      <c r="A418" s="22"/>
      <c r="B418" s="22"/>
    </row>
    <row r="419" spans="1:2" ht="12.75">
      <c r="A419" s="22"/>
      <c r="B419" s="22"/>
    </row>
    <row r="420" spans="1:2" ht="12.75">
      <c r="A420" s="22"/>
      <c r="B420" s="22"/>
    </row>
    <row r="421" spans="1:2" ht="12.75">
      <c r="A421" s="22"/>
      <c r="B421" s="22"/>
    </row>
    <row r="422" spans="1:2" ht="12.75">
      <c r="A422" s="22"/>
      <c r="B422" s="22"/>
    </row>
    <row r="423" spans="1:2" ht="12.75">
      <c r="A423" s="22"/>
      <c r="B423" s="22"/>
    </row>
    <row r="424" spans="1:2" ht="12.75">
      <c r="A424" s="22"/>
      <c r="B424" s="22"/>
    </row>
    <row r="425" spans="1:2" ht="12.75">
      <c r="A425" s="22"/>
      <c r="B425" s="22"/>
    </row>
    <row r="426" spans="1:2" ht="12.75">
      <c r="A426" s="22"/>
      <c r="B426" s="22"/>
    </row>
    <row r="427" spans="1:2" ht="12.75">
      <c r="A427" s="22"/>
      <c r="B427" s="22"/>
    </row>
    <row r="428" spans="1:2" ht="12.75">
      <c r="A428" s="22"/>
      <c r="B428" s="22"/>
    </row>
    <row r="429" spans="1:2" ht="12.75">
      <c r="A429" s="22"/>
      <c r="B429" s="22"/>
    </row>
    <row r="430" spans="1:2" ht="12.75">
      <c r="A430" s="22"/>
      <c r="B430" s="22"/>
    </row>
    <row r="431" spans="1:2" ht="12.75">
      <c r="A431" s="22"/>
      <c r="B431" s="22"/>
    </row>
    <row r="432" spans="1:2" ht="12.75">
      <c r="A432" s="22"/>
      <c r="B432" s="22"/>
    </row>
    <row r="433" spans="1:2" ht="12.75">
      <c r="A433" s="22"/>
      <c r="B433" s="22"/>
    </row>
    <row r="434" spans="1:2" ht="12.75">
      <c r="A434" s="22"/>
      <c r="B434" s="22"/>
    </row>
    <row r="435" spans="1:2" ht="12.75">
      <c r="A435" s="22"/>
      <c r="B435" s="22"/>
    </row>
    <row r="436" spans="1:2" ht="12.75">
      <c r="A436" s="22"/>
      <c r="B436" s="22"/>
    </row>
    <row r="437" spans="1:2" ht="12.75">
      <c r="A437" s="22"/>
      <c r="B437" s="22"/>
    </row>
    <row r="438" spans="1:2" ht="12.75">
      <c r="A438" s="22"/>
      <c r="B438" s="22"/>
    </row>
    <row r="439" spans="1:2" ht="12.75">
      <c r="A439" s="22"/>
      <c r="B439" s="22"/>
    </row>
    <row r="440" spans="1:2" ht="12.75">
      <c r="A440" s="22"/>
      <c r="B440" s="22"/>
    </row>
    <row r="441" spans="1:2" ht="12.75">
      <c r="A441" s="22"/>
      <c r="B441" s="22"/>
    </row>
    <row r="442" spans="1:2" ht="12.75">
      <c r="A442" s="22"/>
      <c r="B442" s="22"/>
    </row>
    <row r="443" spans="1:2" ht="12.75">
      <c r="A443" s="22"/>
      <c r="B443" s="22"/>
    </row>
    <row r="444" spans="1:2" ht="12.75">
      <c r="A444" s="22"/>
      <c r="B444" s="22"/>
    </row>
    <row r="445" spans="1:2" ht="12.75">
      <c r="A445" s="22"/>
      <c r="B445" s="22"/>
    </row>
    <row r="446" spans="1:2" ht="12.75">
      <c r="A446" s="22"/>
      <c r="B446" s="22"/>
    </row>
    <row r="447" spans="1:2" ht="12.75">
      <c r="A447" s="22"/>
      <c r="B447" s="22"/>
    </row>
    <row r="448" spans="1:2" ht="12.75">
      <c r="A448" s="22"/>
      <c r="B448" s="22"/>
    </row>
    <row r="449" spans="1:2" ht="12.75">
      <c r="A449" s="22"/>
      <c r="B449" s="22"/>
    </row>
    <row r="450" spans="1:2" ht="12.75">
      <c r="A450" s="22"/>
      <c r="B450" s="22"/>
    </row>
    <row r="451" spans="1:2" ht="12.75">
      <c r="A451" s="22"/>
      <c r="B451" s="22"/>
    </row>
    <row r="452" spans="1:2" ht="12.75">
      <c r="A452" s="22"/>
      <c r="B452" s="22"/>
    </row>
    <row r="453" spans="1:2" ht="12.75">
      <c r="A453" s="22"/>
      <c r="B453" s="22"/>
    </row>
    <row r="454" spans="1:2" ht="12.75">
      <c r="A454" s="22"/>
      <c r="B454" s="22"/>
    </row>
    <row r="455" spans="1:2" ht="12.75">
      <c r="A455" s="22"/>
      <c r="B455" s="22"/>
    </row>
    <row r="456" spans="1:2" ht="12.75">
      <c r="A456" s="22"/>
      <c r="B456" s="22"/>
    </row>
    <row r="457" spans="1:2" ht="12.75">
      <c r="A457" s="22"/>
      <c r="B457" s="22"/>
    </row>
    <row r="458" spans="1:2" ht="12.75">
      <c r="A458" s="22"/>
      <c r="B458" s="22"/>
    </row>
    <row r="459" spans="1:2" ht="12.75">
      <c r="A459" s="22"/>
      <c r="B459" s="22"/>
    </row>
    <row r="460" spans="1:2" ht="12.75">
      <c r="A460" s="22"/>
      <c r="B460" s="22"/>
    </row>
    <row r="461" spans="1:2" ht="12.75">
      <c r="A461" s="22"/>
      <c r="B461" s="22"/>
    </row>
    <row r="462" spans="1:2" ht="12.75">
      <c r="A462" s="22"/>
      <c r="B462" s="22"/>
    </row>
    <row r="463" spans="1:2" ht="12.75">
      <c r="A463" s="22"/>
      <c r="B463" s="22"/>
    </row>
    <row r="464" spans="1:2" ht="12.75">
      <c r="A464" s="22"/>
      <c r="B464" s="22"/>
    </row>
    <row r="465" spans="1:2" ht="12.75">
      <c r="A465" s="22"/>
      <c r="B465" s="22"/>
    </row>
    <row r="466" spans="1:2" ht="12.75">
      <c r="A466" s="22"/>
      <c r="B466" s="22"/>
    </row>
    <row r="467" spans="1:2" ht="12.75">
      <c r="A467" s="22"/>
      <c r="B467" s="22"/>
    </row>
    <row r="468" spans="1:2" ht="12.75">
      <c r="A468" s="22"/>
      <c r="B468" s="22"/>
    </row>
    <row r="469" spans="1:2" ht="12.75">
      <c r="A469" s="22"/>
      <c r="B469" s="22"/>
    </row>
    <row r="470" spans="1:2" ht="12.75">
      <c r="A470" s="22"/>
      <c r="B470" s="22"/>
    </row>
    <row r="471" spans="1:2" ht="12.75">
      <c r="A471" s="22"/>
      <c r="B471" s="22"/>
    </row>
    <row r="472" spans="1:2" ht="12.75">
      <c r="A472" s="22"/>
      <c r="B472" s="22"/>
    </row>
    <row r="473" spans="1:2" ht="12.75">
      <c r="A473" s="22"/>
      <c r="B473" s="22"/>
    </row>
    <row r="474" spans="1:2" ht="12.75">
      <c r="A474" s="22"/>
      <c r="B474" s="22"/>
    </row>
    <row r="475" spans="1:2" ht="12.75">
      <c r="A475" s="22"/>
      <c r="B475" s="22"/>
    </row>
    <row r="476" spans="1:2" ht="12.75">
      <c r="A476" s="22"/>
      <c r="B476" s="22"/>
    </row>
    <row r="477" spans="1:2" ht="12.75">
      <c r="A477" s="22"/>
      <c r="B477" s="22"/>
    </row>
    <row r="478" spans="1:2" ht="12.75">
      <c r="A478" s="22"/>
      <c r="B478" s="22"/>
    </row>
    <row r="479" spans="1:2" ht="12.75">
      <c r="A479" s="22"/>
      <c r="B479" s="22"/>
    </row>
    <row r="480" spans="1:2" ht="12.75">
      <c r="A480" s="22"/>
      <c r="B480" s="22"/>
    </row>
    <row r="481" spans="1:2" ht="12.75">
      <c r="A481" s="22"/>
      <c r="B481" s="22"/>
    </row>
    <row r="482" spans="1:2" ht="12.75">
      <c r="A482" s="22"/>
      <c r="B482" s="22"/>
    </row>
    <row r="483" spans="1:2" ht="12.75">
      <c r="A483" s="22"/>
      <c r="B483" s="22"/>
    </row>
    <row r="484" spans="1:2" ht="12.75">
      <c r="A484" s="22"/>
      <c r="B484" s="22"/>
    </row>
    <row r="485" spans="1:2" ht="12.75">
      <c r="A485" s="22"/>
      <c r="B485" s="22"/>
    </row>
    <row r="486" spans="1:2" ht="12.75">
      <c r="A486" s="22"/>
      <c r="B486" s="22"/>
    </row>
    <row r="487" spans="1:2" ht="12.75">
      <c r="A487" s="22"/>
      <c r="B487" s="22"/>
    </row>
    <row r="488" spans="1:2" ht="12.75">
      <c r="A488" s="22"/>
      <c r="B488" s="22"/>
    </row>
    <row r="489" spans="1:2" ht="12.75">
      <c r="A489" s="22"/>
      <c r="B489" s="22"/>
    </row>
    <row r="490" spans="1:2" ht="12.75">
      <c r="A490" s="22"/>
      <c r="B490" s="22"/>
    </row>
    <row r="491" spans="1:2" ht="12.75">
      <c r="A491" s="22"/>
      <c r="B491" s="22"/>
    </row>
    <row r="492" spans="1:2" ht="12.75">
      <c r="A492" s="22"/>
      <c r="B492" s="22"/>
    </row>
    <row r="493" spans="1:2" ht="12.75">
      <c r="A493" s="22"/>
      <c r="B493" s="22"/>
    </row>
    <row r="494" spans="1:2" ht="12.75">
      <c r="A494" s="22"/>
      <c r="B494" s="22"/>
    </row>
    <row r="495" spans="1:2" ht="12.75">
      <c r="A495" s="22"/>
      <c r="B495" s="22"/>
    </row>
    <row r="496" spans="1:2" ht="12.75">
      <c r="A496" s="22"/>
      <c r="B496" s="22"/>
    </row>
    <row r="497" spans="1:2" ht="12.75">
      <c r="A497" s="22"/>
      <c r="B497" s="22"/>
    </row>
    <row r="498" spans="1:2" ht="12.75">
      <c r="A498" s="22"/>
      <c r="B498" s="22"/>
    </row>
    <row r="499" spans="1:2" ht="12.75">
      <c r="A499" s="22"/>
      <c r="B499" s="22"/>
    </row>
    <row r="500" spans="1:2" ht="12.75">
      <c r="A500" s="22"/>
      <c r="B500" s="22"/>
    </row>
    <row r="501" spans="1:2" ht="12.75">
      <c r="A501" s="22"/>
      <c r="B501" s="22"/>
    </row>
    <row r="502" spans="1:2" ht="12.75">
      <c r="A502" s="22"/>
      <c r="B502" s="22"/>
    </row>
    <row r="503" spans="1:2" ht="12.75">
      <c r="A503" s="22"/>
      <c r="B503" s="22"/>
    </row>
    <row r="504" spans="1:2" ht="12.75">
      <c r="A504" s="22"/>
      <c r="B504" s="22"/>
    </row>
    <row r="505" spans="1:2" ht="12.75">
      <c r="A505" s="22"/>
      <c r="B505" s="22"/>
    </row>
    <row r="506" spans="1:2" ht="12.75">
      <c r="A506" s="22"/>
      <c r="B506" s="22"/>
    </row>
    <row r="507" spans="1:2" ht="12.75">
      <c r="A507" s="22"/>
      <c r="B507" s="22"/>
    </row>
    <row r="508" spans="1:2" ht="12.75">
      <c r="A508" s="22"/>
      <c r="B508" s="22"/>
    </row>
    <row r="509" spans="1:2" ht="12.75">
      <c r="A509" s="22"/>
      <c r="B509" s="22"/>
    </row>
    <row r="510" spans="1:2" ht="12.75">
      <c r="A510" s="22"/>
      <c r="B510" s="22"/>
    </row>
    <row r="511" spans="1:2" ht="12.75">
      <c r="A511" s="22"/>
      <c r="B511" s="22"/>
    </row>
    <row r="512" spans="1:2" ht="12.75">
      <c r="A512" s="22"/>
      <c r="B512" s="22"/>
    </row>
    <row r="513" spans="1:2" ht="12.75">
      <c r="A513" s="22"/>
      <c r="B513" s="22"/>
    </row>
    <row r="514" spans="1:2" ht="12.75">
      <c r="A514" s="22"/>
      <c r="B514" s="22"/>
    </row>
    <row r="515" spans="1:2" ht="12.75">
      <c r="A515" s="22"/>
      <c r="B515" s="22"/>
    </row>
    <row r="516" spans="1:2" ht="12.75">
      <c r="A516" s="22"/>
      <c r="B516" s="22"/>
    </row>
    <row r="517" spans="1:2" ht="12.75">
      <c r="A517" s="22"/>
      <c r="B517" s="22"/>
    </row>
    <row r="518" spans="1:2" ht="12.75">
      <c r="A518" s="22"/>
      <c r="B518" s="22"/>
    </row>
    <row r="519" spans="1:2" ht="12.75">
      <c r="A519" s="22"/>
      <c r="B519" s="22"/>
    </row>
    <row r="520" spans="1:2" ht="12.75">
      <c r="A520" s="22"/>
      <c r="B520" s="22"/>
    </row>
    <row r="521" spans="1:2" ht="12.75">
      <c r="A521" s="22"/>
      <c r="B521" s="22"/>
    </row>
    <row r="522" spans="1:2" ht="12.75">
      <c r="A522" s="22"/>
      <c r="B522" s="22"/>
    </row>
    <row r="523" spans="1:2" ht="12.75">
      <c r="A523" s="22"/>
      <c r="B523" s="22"/>
    </row>
    <row r="524" spans="1:2" ht="12.75">
      <c r="A524" s="22"/>
      <c r="B524" s="22"/>
    </row>
    <row r="525" spans="1:2" ht="12.75">
      <c r="A525" s="22"/>
      <c r="B525" s="22"/>
    </row>
    <row r="526" spans="1:2" ht="12.75">
      <c r="A526" s="22"/>
      <c r="B526" s="22"/>
    </row>
    <row r="527" spans="1:2" ht="12.75">
      <c r="A527" s="22"/>
      <c r="B527" s="22"/>
    </row>
    <row r="528" spans="1:2" ht="12.75">
      <c r="A528" s="22"/>
      <c r="B528" s="22"/>
    </row>
    <row r="529" spans="1:2" ht="12.75">
      <c r="A529" s="22"/>
      <c r="B529" s="22"/>
    </row>
    <row r="530" spans="1:2" ht="12.75">
      <c r="A530" s="22"/>
      <c r="B530" s="22"/>
    </row>
    <row r="531" spans="1:2" ht="12.75">
      <c r="A531" s="22"/>
      <c r="B531" s="22"/>
    </row>
    <row r="532" spans="1:2" ht="12.75">
      <c r="A532" s="22"/>
      <c r="B532" s="22"/>
    </row>
    <row r="533" spans="1:2" ht="12.75">
      <c r="A533" s="22"/>
      <c r="B533" s="22"/>
    </row>
    <row r="534" spans="1:2" ht="12.75">
      <c r="A534" s="22"/>
      <c r="B534" s="22"/>
    </row>
    <row r="535" spans="1:2" ht="12.75">
      <c r="A535" s="22"/>
      <c r="B535" s="22"/>
    </row>
    <row r="536" spans="1:2" ht="12.75">
      <c r="A536" s="22"/>
      <c r="B536" s="22"/>
    </row>
    <row r="537" spans="1:2" ht="12.75">
      <c r="A537" s="22"/>
      <c r="B537" s="22"/>
    </row>
    <row r="538" spans="1:2" ht="12.75">
      <c r="A538" s="22"/>
      <c r="B538" s="22"/>
    </row>
    <row r="539" spans="1:2" ht="12.75">
      <c r="A539" s="22"/>
      <c r="B539" s="22"/>
    </row>
    <row r="540" spans="1:2" ht="12.75">
      <c r="A540" s="22"/>
      <c r="B540" s="22"/>
    </row>
    <row r="541" spans="1:2" ht="12.75">
      <c r="A541" s="22"/>
      <c r="B541" s="22"/>
    </row>
    <row r="542" spans="1:2" ht="12.75">
      <c r="A542" s="22"/>
      <c r="B542" s="22"/>
    </row>
    <row r="543" spans="1:2" ht="12.75">
      <c r="A543" s="22"/>
      <c r="B543" s="22"/>
    </row>
    <row r="544" spans="1:2" ht="12.75">
      <c r="A544" s="22"/>
      <c r="B544" s="22"/>
    </row>
    <row r="545" spans="1:2" ht="12.75">
      <c r="A545" s="22"/>
      <c r="B545" s="22"/>
    </row>
    <row r="546" spans="1:2" ht="12.75">
      <c r="A546" s="22"/>
      <c r="B546" s="22"/>
    </row>
    <row r="547" spans="1:2" ht="12.75">
      <c r="A547" s="22"/>
      <c r="B547" s="22"/>
    </row>
    <row r="548" spans="1:2" ht="12.75">
      <c r="A548" s="22"/>
      <c r="B548" s="22"/>
    </row>
    <row r="549" spans="1:2" ht="12.75">
      <c r="A549" s="22"/>
      <c r="B549" s="22"/>
    </row>
    <row r="550" spans="1:2" ht="12.75">
      <c r="A550" s="22"/>
      <c r="B550" s="22"/>
    </row>
    <row r="551" spans="1:2" ht="12.75">
      <c r="A551" s="22"/>
      <c r="B551" s="22"/>
    </row>
    <row r="552" spans="1:2" ht="12.75">
      <c r="A552" s="22"/>
      <c r="B552" s="22"/>
    </row>
    <row r="553" spans="1:2" ht="12.75">
      <c r="A553" s="22"/>
      <c r="B553" s="22"/>
    </row>
    <row r="554" spans="1:2" ht="12.75">
      <c r="A554" s="22"/>
      <c r="B554" s="22"/>
    </row>
    <row r="555" spans="1:2" ht="12.75">
      <c r="A555" s="22"/>
      <c r="B555" s="22"/>
    </row>
    <row r="556" spans="1:2" ht="12.75">
      <c r="A556" s="22"/>
      <c r="B556" s="22"/>
    </row>
    <row r="557" spans="1:2" ht="12.75">
      <c r="A557" s="22"/>
      <c r="B557" s="22"/>
    </row>
    <row r="558" spans="1:2" ht="12.75">
      <c r="A558" s="22"/>
      <c r="B558" s="22"/>
    </row>
    <row r="559" spans="1:2" ht="12.75">
      <c r="A559" s="22"/>
      <c r="B559" s="22"/>
    </row>
    <row r="560" spans="1:2" ht="12.75">
      <c r="A560" s="22"/>
      <c r="B560" s="22"/>
    </row>
    <row r="561" spans="1:2" ht="12.75">
      <c r="A561" s="22"/>
      <c r="B561" s="22"/>
    </row>
    <row r="562" spans="1:2" ht="12.75">
      <c r="A562" s="22"/>
      <c r="B562" s="22"/>
    </row>
    <row r="563" spans="1:2" ht="12.75">
      <c r="A563" s="22"/>
      <c r="B563" s="22"/>
    </row>
    <row r="564" spans="1:2" ht="12.75">
      <c r="A564" s="22"/>
      <c r="B564" s="22"/>
    </row>
    <row r="565" spans="1:2" ht="12.75">
      <c r="A565" s="22"/>
      <c r="B565" s="22"/>
    </row>
    <row r="566" spans="1:2" ht="12.75">
      <c r="A566" s="22"/>
      <c r="B566" s="22"/>
    </row>
    <row r="567" spans="1:2" ht="12.75">
      <c r="A567" s="22"/>
      <c r="B567" s="22"/>
    </row>
    <row r="568" spans="1:2" ht="12.75">
      <c r="A568" s="22"/>
      <c r="B568" s="22"/>
    </row>
    <row r="569" spans="1:2" ht="12.75">
      <c r="A569" s="22"/>
      <c r="B569" s="22"/>
    </row>
    <row r="570" spans="1:2" ht="12.75">
      <c r="A570" s="22"/>
      <c r="B570" s="22"/>
    </row>
    <row r="571" spans="1:2" ht="12.75">
      <c r="A571" s="22"/>
      <c r="B571" s="22"/>
    </row>
    <row r="572" spans="1:2" ht="12.75">
      <c r="A572" s="22"/>
      <c r="B572" s="22"/>
    </row>
    <row r="573" spans="1:2" ht="12.75">
      <c r="A573" s="22"/>
      <c r="B573" s="22"/>
    </row>
    <row r="574" spans="1:2" ht="12.75">
      <c r="A574" s="22"/>
      <c r="B574" s="22"/>
    </row>
    <row r="575" spans="1:2" ht="12.75">
      <c r="A575" s="22"/>
      <c r="B575" s="22"/>
    </row>
    <row r="576" spans="1:2" ht="12.75">
      <c r="A576" s="22"/>
      <c r="B576" s="22"/>
    </row>
    <row r="577" spans="1:2" ht="12.75">
      <c r="A577" s="22"/>
      <c r="B577" s="22"/>
    </row>
    <row r="578" spans="1:2" ht="12.75">
      <c r="A578" s="22"/>
      <c r="B578" s="22"/>
    </row>
    <row r="579" spans="1:2" ht="12.75">
      <c r="A579" s="22"/>
      <c r="B579" s="22"/>
    </row>
    <row r="580" spans="1:2" ht="12.75">
      <c r="A580" s="22"/>
      <c r="B580" s="22"/>
    </row>
    <row r="581" spans="1:2" ht="12.75">
      <c r="A581" s="22"/>
      <c r="B581" s="22"/>
    </row>
    <row r="582" spans="1:2" ht="12.75">
      <c r="A582" s="22"/>
      <c r="B582" s="22"/>
    </row>
    <row r="583" spans="1:2" ht="12.75">
      <c r="A583" s="22"/>
      <c r="B583" s="22"/>
    </row>
    <row r="584" spans="1:2" ht="12.75">
      <c r="A584" s="22"/>
      <c r="B584" s="22"/>
    </row>
    <row r="585" spans="1:2" ht="12.75">
      <c r="A585" s="22"/>
      <c r="B585" s="22"/>
    </row>
    <row r="586" spans="1:2" ht="12.75">
      <c r="A586" s="22"/>
      <c r="B586" s="22"/>
    </row>
    <row r="587" spans="1:2" ht="12.75">
      <c r="A587" s="22"/>
      <c r="B587" s="22"/>
    </row>
    <row r="588" spans="1:2" ht="12.75">
      <c r="A588" s="22"/>
      <c r="B588" s="22"/>
    </row>
    <row r="589" spans="1:2" ht="12.75">
      <c r="A589" s="22"/>
      <c r="B589" s="22"/>
    </row>
    <row r="590" spans="1:2" ht="12.75">
      <c r="A590" s="22"/>
      <c r="B590" s="22"/>
    </row>
    <row r="591" spans="1:2" ht="12.75">
      <c r="A591" s="22"/>
      <c r="B591" s="22"/>
    </row>
    <row r="592" spans="1:2" ht="12.75">
      <c r="A592" s="22"/>
      <c r="B592" s="22"/>
    </row>
    <row r="593" spans="1:2" ht="12.75">
      <c r="A593" s="22"/>
      <c r="B593" s="22"/>
    </row>
    <row r="594" spans="1:2" ht="12.75">
      <c r="A594" s="22"/>
      <c r="B594" s="22"/>
    </row>
    <row r="595" spans="1:2" ht="12.75">
      <c r="A595" s="22"/>
      <c r="B595" s="22"/>
    </row>
    <row r="596" spans="1:2" ht="12.75">
      <c r="A596" s="22"/>
      <c r="B596" s="22"/>
    </row>
    <row r="597" spans="1:2" ht="12.75">
      <c r="A597" s="22"/>
      <c r="B597" s="22"/>
    </row>
    <row r="598" spans="1:2" ht="12.75">
      <c r="A598" s="22"/>
      <c r="B598" s="22"/>
    </row>
    <row r="599" spans="1:2" ht="12.75">
      <c r="A599" s="22"/>
      <c r="B599" s="22"/>
    </row>
    <row r="600" spans="1:2" ht="12.75">
      <c r="A600" s="22"/>
      <c r="B600" s="22"/>
    </row>
    <row r="601" spans="1:2" ht="12.75">
      <c r="A601" s="22"/>
      <c r="B601" s="22"/>
    </row>
    <row r="602" spans="1:2" ht="12.75">
      <c r="A602" s="22"/>
      <c r="B602" s="22"/>
    </row>
    <row r="603" spans="1:2" ht="12.75">
      <c r="A603" s="22"/>
      <c r="B603" s="22"/>
    </row>
    <row r="604" spans="1:2" ht="12.75">
      <c r="A604" s="22"/>
      <c r="B604" s="22"/>
    </row>
    <row r="605" spans="1:2" ht="12.75">
      <c r="A605" s="22"/>
      <c r="B605" s="22"/>
    </row>
    <row r="606" spans="1:2" ht="12.75">
      <c r="A606" s="22"/>
      <c r="B606" s="22"/>
    </row>
    <row r="607" spans="1:2" ht="12.75">
      <c r="A607" s="22"/>
      <c r="B607" s="22"/>
    </row>
    <row r="608" spans="1:2" ht="12.75">
      <c r="A608" s="22"/>
      <c r="B608" s="22"/>
    </row>
    <row r="609" spans="1:2" ht="12.75">
      <c r="A609" s="22"/>
      <c r="B609" s="22"/>
    </row>
    <row r="610" spans="1:2" ht="12.75">
      <c r="A610" s="22"/>
      <c r="B610" s="22"/>
    </row>
    <row r="611" spans="1:2" ht="12.75">
      <c r="A611" s="22"/>
      <c r="B611" s="22"/>
    </row>
    <row r="612" spans="1:2" ht="12.75">
      <c r="A612" s="22"/>
      <c r="B612" s="22"/>
    </row>
    <row r="613" spans="1:2" ht="12.75">
      <c r="A613" s="22"/>
      <c r="B613" s="22"/>
    </row>
    <row r="614" spans="1:2" ht="12.75">
      <c r="A614" s="22"/>
      <c r="B614" s="22"/>
    </row>
    <row r="615" spans="1:2" ht="12.75">
      <c r="A615" s="22"/>
      <c r="B615" s="22"/>
    </row>
    <row r="616" spans="1:2" ht="12.75">
      <c r="A616" s="22"/>
      <c r="B616" s="22"/>
    </row>
    <row r="617" spans="1:2" ht="12.75">
      <c r="A617" s="22"/>
      <c r="B617" s="22"/>
    </row>
    <row r="618" spans="1:2" ht="12.75">
      <c r="A618" s="22"/>
      <c r="B618" s="22"/>
    </row>
    <row r="619" spans="1:2" ht="12.75">
      <c r="A619" s="22"/>
      <c r="B619" s="22"/>
    </row>
    <row r="620" spans="1:2" ht="12.75">
      <c r="A620" s="22"/>
      <c r="B620" s="22"/>
    </row>
    <row r="621" spans="1:2" ht="12.75">
      <c r="A621" s="22"/>
      <c r="B621" s="22"/>
    </row>
    <row r="622" spans="1:2" ht="12.75">
      <c r="A622" s="22"/>
      <c r="B622" s="22"/>
    </row>
    <row r="623" spans="1:2" ht="12.75">
      <c r="A623" s="22"/>
      <c r="B623" s="22"/>
    </row>
    <row r="624" spans="1:2" ht="12.75">
      <c r="A624" s="22"/>
      <c r="B624" s="22"/>
    </row>
    <row r="625" spans="1:2" ht="12.75">
      <c r="A625" s="22"/>
      <c r="B625" s="22"/>
    </row>
    <row r="626" spans="1:2" ht="12.75">
      <c r="A626" s="22"/>
      <c r="B626" s="22"/>
    </row>
    <row r="627" spans="1:2" ht="12.75">
      <c r="A627" s="22"/>
      <c r="B627" s="22"/>
    </row>
    <row r="628" spans="1:2" ht="12.75">
      <c r="A628" s="22"/>
      <c r="B628" s="22"/>
    </row>
    <row r="629" spans="1:2" ht="12.75">
      <c r="A629" s="22"/>
      <c r="B629" s="22"/>
    </row>
    <row r="630" spans="1:2" ht="12.75">
      <c r="A630" s="22"/>
      <c r="B630" s="22"/>
    </row>
    <row r="631" spans="1:2" ht="12.75">
      <c r="A631" s="22"/>
      <c r="B631" s="22"/>
    </row>
    <row r="632" spans="1:2" ht="12.75">
      <c r="A632" s="22"/>
      <c r="B632" s="22"/>
    </row>
    <row r="633" spans="1:2" ht="12.75">
      <c r="A633" s="22"/>
      <c r="B633" s="22"/>
    </row>
    <row r="634" spans="1:2" ht="12.75">
      <c r="A634" s="22"/>
      <c r="B634" s="22"/>
    </row>
    <row r="635" spans="1:2" ht="12.75">
      <c r="A635" s="22"/>
      <c r="B635" s="22"/>
    </row>
    <row r="636" spans="1:2" ht="12.75">
      <c r="A636" s="22"/>
      <c r="B636" s="22"/>
    </row>
    <row r="637" spans="1:2" ht="12.75">
      <c r="A637" s="22"/>
      <c r="B637" s="22"/>
    </row>
    <row r="638" spans="1:2" ht="12.75">
      <c r="A638" s="22"/>
      <c r="B638" s="22"/>
    </row>
    <row r="639" spans="1:2" ht="12.75">
      <c r="A639" s="22"/>
      <c r="B639" s="22"/>
    </row>
    <row r="640" spans="1:2" ht="12.75">
      <c r="A640" s="22"/>
      <c r="B640" s="22"/>
    </row>
    <row r="641" spans="1:2" ht="12.75">
      <c r="A641" s="22"/>
      <c r="B641" s="22"/>
    </row>
    <row r="642" spans="1:2" ht="12.75">
      <c r="A642" s="22"/>
      <c r="B642" s="22"/>
    </row>
    <row r="643" spans="1:2" ht="12.75">
      <c r="A643" s="22"/>
      <c r="B643" s="22"/>
    </row>
    <row r="644" spans="1:2" ht="12.75">
      <c r="A644" s="22"/>
      <c r="B644" s="22"/>
    </row>
    <row r="645" spans="1:2" ht="12.75">
      <c r="A645" s="22"/>
      <c r="B645" s="22"/>
    </row>
    <row r="646" spans="1:2" ht="12.75">
      <c r="A646" s="22"/>
      <c r="B646" s="22"/>
    </row>
    <row r="647" spans="1:2" ht="12.75">
      <c r="A647" s="22"/>
      <c r="B647" s="22"/>
    </row>
    <row r="648" spans="1:2" ht="12.75">
      <c r="A648" s="22"/>
      <c r="B648" s="22"/>
    </row>
    <row r="649" spans="1:2" ht="12.75">
      <c r="A649" s="22"/>
      <c r="B649" s="22"/>
    </row>
    <row r="650" spans="1:2" ht="12.75">
      <c r="A650" s="22"/>
      <c r="B650" s="22"/>
    </row>
    <row r="651" spans="1:2" ht="12.75">
      <c r="A651" s="22"/>
      <c r="B651" s="22"/>
    </row>
    <row r="652" spans="1:2" ht="12.75">
      <c r="A652" s="22"/>
      <c r="B652" s="22"/>
    </row>
    <row r="653" spans="1:2" ht="12.75">
      <c r="A653" s="22"/>
      <c r="B653" s="22"/>
    </row>
    <row r="654" spans="1:2" ht="12.75">
      <c r="A654" s="22"/>
      <c r="B654" s="22"/>
    </row>
    <row r="655" spans="1:2" ht="12.75">
      <c r="A655" s="22"/>
      <c r="B655" s="22"/>
    </row>
    <row r="656" spans="1:2" ht="12.75">
      <c r="A656" s="22"/>
      <c r="B656" s="22"/>
    </row>
    <row r="657" spans="1:2" ht="12.75">
      <c r="A657" s="22"/>
      <c r="B657" s="22"/>
    </row>
    <row r="658" spans="1:2" ht="12.75">
      <c r="A658" s="22"/>
      <c r="B658" s="22"/>
    </row>
    <row r="659" spans="1:2" ht="12.75">
      <c r="A659" s="22"/>
      <c r="B659" s="22"/>
    </row>
    <row r="660" spans="1:2" ht="12.75">
      <c r="A660" s="22"/>
      <c r="B660" s="22"/>
    </row>
    <row r="661" spans="1:2" ht="12.75">
      <c r="A661" s="22"/>
      <c r="B661" s="22"/>
    </row>
    <row r="662" spans="1:2" ht="12.75">
      <c r="A662" s="22"/>
      <c r="B662" s="22"/>
    </row>
    <row r="663" spans="1:2" ht="12.75">
      <c r="A663" s="22"/>
      <c r="B663" s="22"/>
    </row>
    <row r="664" spans="1:2" ht="12.75">
      <c r="A664" s="22"/>
      <c r="B664" s="22"/>
    </row>
    <row r="665" spans="1:2" ht="12.75">
      <c r="A665" s="22"/>
      <c r="B665" s="22"/>
    </row>
    <row r="666" spans="1:2" ht="12.75">
      <c r="A666" s="22"/>
      <c r="B666" s="22"/>
    </row>
    <row r="667" spans="1:2" ht="12.75">
      <c r="A667" s="22"/>
      <c r="B667" s="22"/>
    </row>
    <row r="668" spans="1:2" ht="12.75">
      <c r="A668" s="22"/>
      <c r="B668" s="22"/>
    </row>
    <row r="669" spans="1:2" ht="12.75">
      <c r="A669" s="22"/>
      <c r="B669" s="22"/>
    </row>
    <row r="670" spans="1:2" ht="12.75">
      <c r="A670" s="22"/>
      <c r="B670" s="22"/>
    </row>
    <row r="671" spans="1:2" ht="12.75">
      <c r="A671" s="22"/>
      <c r="B671" s="22"/>
    </row>
    <row r="672" spans="1:2" ht="12.75">
      <c r="A672" s="22"/>
      <c r="B672" s="22"/>
    </row>
    <row r="673" spans="1:2" ht="12.75">
      <c r="A673" s="22"/>
      <c r="B673" s="22"/>
    </row>
    <row r="674" spans="1:2" ht="12.75">
      <c r="A674" s="22"/>
      <c r="B674" s="22"/>
    </row>
    <row r="675" spans="1:2" ht="12.75">
      <c r="A675" s="22"/>
      <c r="B675" s="22"/>
    </row>
    <row r="676" spans="1:2" ht="12.75">
      <c r="A676" s="22"/>
      <c r="B676" s="22"/>
    </row>
    <row r="677" spans="1:2" ht="12.75">
      <c r="A677" s="22"/>
      <c r="B677" s="22"/>
    </row>
    <row r="678" spans="1:2" ht="12.75">
      <c r="A678" s="22"/>
      <c r="B678" s="22"/>
    </row>
    <row r="679" spans="1:2" ht="12.75">
      <c r="A679" s="22"/>
      <c r="B679" s="22"/>
    </row>
    <row r="680" spans="1:2" ht="12.75">
      <c r="A680" s="22"/>
      <c r="B680" s="22"/>
    </row>
    <row r="681" spans="1:2" ht="12.75">
      <c r="A681" s="22"/>
      <c r="B681" s="22"/>
    </row>
    <row r="682" spans="1:2" ht="12.75">
      <c r="A682" s="22"/>
      <c r="B682" s="22"/>
    </row>
    <row r="683" spans="1:2" ht="12.75">
      <c r="A683" s="22"/>
      <c r="B683" s="22"/>
    </row>
    <row r="684" spans="1:2" ht="12.75">
      <c r="A684" s="22"/>
      <c r="B684" s="22"/>
    </row>
    <row r="685" spans="1:2" ht="12.75">
      <c r="A685" s="22"/>
      <c r="B685" s="22"/>
    </row>
    <row r="686" spans="1:2" ht="12.75">
      <c r="A686" s="22"/>
      <c r="B686" s="22"/>
    </row>
    <row r="687" spans="1:2" ht="12.75">
      <c r="A687" s="22"/>
      <c r="B687" s="22"/>
    </row>
    <row r="688" spans="1:2" ht="12.75">
      <c r="A688" s="22"/>
      <c r="B688" s="22"/>
    </row>
    <row r="689" spans="1:2" ht="12.75">
      <c r="A689" s="22"/>
      <c r="B689" s="22"/>
    </row>
    <row r="690" spans="1:2" ht="12.75">
      <c r="A690" s="22"/>
      <c r="B690" s="22"/>
    </row>
    <row r="691" spans="1:2" ht="12.75">
      <c r="A691" s="22"/>
      <c r="B691" s="22"/>
    </row>
    <row r="692" spans="1:2" ht="12.75">
      <c r="A692" s="22"/>
      <c r="B692" s="22"/>
    </row>
    <row r="693" spans="1:2" ht="12.75">
      <c r="A693" s="22"/>
      <c r="B693" s="22"/>
    </row>
    <row r="694" spans="1:2" ht="12.75">
      <c r="A694" s="22"/>
      <c r="B694" s="22"/>
    </row>
    <row r="695" spans="1:2" ht="12.75">
      <c r="A695" s="22"/>
      <c r="B695" s="22"/>
    </row>
    <row r="696" spans="1:2" ht="12.75">
      <c r="A696" s="22"/>
      <c r="B696" s="22"/>
    </row>
    <row r="697" spans="1:2" ht="12.75">
      <c r="A697" s="22"/>
      <c r="B697" s="22"/>
    </row>
    <row r="698" spans="1:2" ht="12.75">
      <c r="A698" s="22"/>
      <c r="B698" s="22"/>
    </row>
    <row r="699" spans="1:2" ht="12.75">
      <c r="A699" s="22"/>
      <c r="B699" s="22"/>
    </row>
    <row r="700" spans="1:2" ht="12.75">
      <c r="A700" s="22"/>
      <c r="B700" s="22"/>
    </row>
    <row r="701" spans="1:2" ht="12.75">
      <c r="A701" s="22"/>
      <c r="B701" s="22"/>
    </row>
    <row r="702" spans="1:2" ht="12.75">
      <c r="A702" s="22"/>
      <c r="B702" s="22"/>
    </row>
    <row r="703" spans="1:2" ht="12.75">
      <c r="A703" s="22"/>
      <c r="B703" s="22"/>
    </row>
    <row r="704" spans="1:2" ht="12.75">
      <c r="A704" s="22"/>
      <c r="B704" s="22"/>
    </row>
    <row r="705" spans="1:2" ht="12.75">
      <c r="A705" s="22"/>
      <c r="B705" s="22"/>
    </row>
    <row r="706" spans="1:2" ht="12.75">
      <c r="A706" s="22"/>
      <c r="B706" s="22"/>
    </row>
    <row r="707" spans="1:2" ht="12.75">
      <c r="A707" s="22"/>
      <c r="B707" s="22"/>
    </row>
    <row r="708" spans="1:2" ht="12.75">
      <c r="A708" s="22"/>
      <c r="B708" s="22"/>
    </row>
    <row r="709" spans="1:2" ht="12.75">
      <c r="A709" s="22"/>
      <c r="B709" s="22"/>
    </row>
    <row r="710" spans="1:2" ht="12.75">
      <c r="A710" s="22"/>
      <c r="B710" s="22"/>
    </row>
    <row r="711" spans="1:2" ht="12.75">
      <c r="A711" s="22"/>
      <c r="B711" s="22"/>
    </row>
    <row r="712" spans="1:2" ht="12.75">
      <c r="A712" s="22"/>
      <c r="B712" s="22"/>
    </row>
    <row r="713" spans="1:2" ht="12.75">
      <c r="A713" s="22"/>
      <c r="B713" s="22"/>
    </row>
    <row r="714" spans="1:2" ht="12.75">
      <c r="A714" s="22"/>
      <c r="B714" s="22"/>
    </row>
    <row r="715" spans="1:2" ht="12.75">
      <c r="A715" s="22"/>
      <c r="B715" s="22"/>
    </row>
    <row r="716" spans="1:2" ht="12.75">
      <c r="A716" s="22"/>
      <c r="B716" s="22"/>
    </row>
    <row r="717" spans="1:2" ht="12.75">
      <c r="A717" s="22"/>
      <c r="B717" s="22"/>
    </row>
    <row r="718" spans="1:2" ht="12.75">
      <c r="A718" s="22"/>
      <c r="B718" s="22"/>
    </row>
    <row r="719" spans="1:2" ht="12.75">
      <c r="A719" s="22"/>
      <c r="B719" s="22"/>
    </row>
    <row r="720" spans="1:2" ht="12.75">
      <c r="A720" s="22"/>
      <c r="B720" s="22"/>
    </row>
    <row r="721" spans="1:2" ht="12.75">
      <c r="A721" s="22"/>
      <c r="B721" s="22"/>
    </row>
    <row r="722" spans="1:2" ht="12.75">
      <c r="A722" s="22"/>
      <c r="B722" s="22"/>
    </row>
    <row r="723" spans="1:2" ht="12.75">
      <c r="A723" s="22"/>
      <c r="B723" s="22"/>
    </row>
    <row r="724" spans="1:2" ht="12.75">
      <c r="A724" s="22"/>
      <c r="B724" s="22"/>
    </row>
    <row r="725" spans="1:2" ht="12.75">
      <c r="A725" s="22"/>
      <c r="B725" s="22"/>
    </row>
    <row r="726" spans="1:2" ht="12.75">
      <c r="A726" s="22"/>
      <c r="B726" s="22"/>
    </row>
    <row r="727" spans="1:2" ht="12.75">
      <c r="A727" s="22"/>
      <c r="B727" s="22"/>
    </row>
    <row r="728" spans="1:2" ht="12.75">
      <c r="A728" s="22"/>
      <c r="B728" s="22"/>
    </row>
    <row r="729" spans="1:2" ht="12.75">
      <c r="A729" s="22"/>
      <c r="B729" s="22"/>
    </row>
    <row r="730" spans="1:2" ht="12.75">
      <c r="A730" s="22"/>
      <c r="B730" s="22"/>
    </row>
    <row r="731" spans="1:2" ht="12.75">
      <c r="A731" s="22"/>
      <c r="B731" s="22"/>
    </row>
    <row r="732" spans="1:2" ht="12.75">
      <c r="A732" s="22"/>
      <c r="B732" s="22"/>
    </row>
    <row r="733" spans="1:2" ht="12.75">
      <c r="A733" s="22"/>
      <c r="B733" s="22"/>
    </row>
    <row r="734" spans="1:2" ht="12.75">
      <c r="A734" s="22"/>
      <c r="B734" s="22"/>
    </row>
    <row r="735" spans="1:2" ht="12.75">
      <c r="A735" s="22"/>
      <c r="B735" s="22"/>
    </row>
    <row r="736" spans="1:2" ht="12.75">
      <c r="A736" s="22"/>
      <c r="B736" s="22"/>
    </row>
    <row r="737" spans="1:2" ht="12.75">
      <c r="A737" s="22"/>
      <c r="B737" s="22"/>
    </row>
    <row r="738" spans="1:2" ht="12.75">
      <c r="A738" s="22"/>
      <c r="B738" s="22"/>
    </row>
    <row r="739" spans="1:2" ht="12.75">
      <c r="A739" s="22"/>
      <c r="B739" s="22"/>
    </row>
    <row r="740" spans="1:2" ht="12.75">
      <c r="A740" s="22"/>
      <c r="B740" s="22"/>
    </row>
    <row r="741" spans="1:2" ht="12.75">
      <c r="A741" s="22"/>
      <c r="B741" s="22"/>
    </row>
    <row r="742" spans="1:2" ht="12.75">
      <c r="A742" s="22"/>
      <c r="B742" s="22"/>
    </row>
    <row r="743" spans="1:2" ht="12.75">
      <c r="A743" s="22"/>
      <c r="B743" s="22"/>
    </row>
    <row r="744" spans="1:2" ht="12.75">
      <c r="A744" s="22"/>
      <c r="B744" s="22"/>
    </row>
    <row r="745" spans="1:2" ht="12.75">
      <c r="A745" s="22"/>
      <c r="B745" s="22"/>
    </row>
    <row r="746" spans="1:2" ht="12.75">
      <c r="A746" s="22"/>
      <c r="B746" s="22"/>
    </row>
    <row r="747" spans="1:2" ht="12.75">
      <c r="A747" s="22"/>
      <c r="B747" s="22"/>
    </row>
    <row r="748" spans="1:2" ht="12.75">
      <c r="A748" s="22"/>
      <c r="B748" s="22"/>
    </row>
    <row r="749" spans="1:2" ht="12.75">
      <c r="A749" s="22"/>
      <c r="B749" s="22"/>
    </row>
    <row r="750" spans="1:2" ht="12.75">
      <c r="A750" s="22"/>
      <c r="B750" s="22"/>
    </row>
    <row r="751" spans="1:2" ht="12.75">
      <c r="A751" s="22"/>
      <c r="B751" s="22"/>
    </row>
    <row r="752" spans="1:2" ht="12.75">
      <c r="A752" s="22"/>
      <c r="B752" s="22"/>
    </row>
    <row r="753" spans="1:2" ht="12.75">
      <c r="A753" s="22"/>
      <c r="B753" s="22"/>
    </row>
    <row r="754" spans="1:2" ht="12.75">
      <c r="A754" s="22"/>
      <c r="B754" s="22"/>
    </row>
    <row r="755" spans="1:2" ht="12.75">
      <c r="A755" s="22"/>
      <c r="B755" s="22"/>
    </row>
    <row r="756" spans="1:2" ht="12.75">
      <c r="A756" s="22"/>
      <c r="B756" s="22"/>
    </row>
    <row r="757" spans="1:2" ht="12.75">
      <c r="A757" s="22"/>
      <c r="B757" s="22"/>
    </row>
    <row r="758" spans="1:2" ht="12.75">
      <c r="A758" s="22"/>
      <c r="B758" s="22"/>
    </row>
    <row r="759" spans="1:2" ht="12.75">
      <c r="A759" s="22"/>
      <c r="B759" s="22"/>
    </row>
    <row r="760" spans="1:2" ht="12.75">
      <c r="A760" s="22"/>
      <c r="B760" s="22"/>
    </row>
    <row r="761" spans="1:2" ht="12.75">
      <c r="A761" s="22"/>
      <c r="B761" s="22"/>
    </row>
    <row r="762" spans="1:2" ht="12.75">
      <c r="A762" s="22"/>
      <c r="B762" s="22"/>
    </row>
    <row r="763" spans="1:2" ht="12.75">
      <c r="A763" s="22"/>
      <c r="B763" s="22"/>
    </row>
    <row r="764" spans="1:2" ht="12.75">
      <c r="A764" s="22"/>
      <c r="B764" s="22"/>
    </row>
    <row r="765" spans="1:2" ht="12.75">
      <c r="A765" s="22"/>
      <c r="B765" s="22"/>
    </row>
    <row r="766" spans="1:2" ht="12.75">
      <c r="A766" s="22"/>
      <c r="B766" s="22"/>
    </row>
    <row r="767" spans="1:2" ht="12.75">
      <c r="A767" s="22"/>
      <c r="B767" s="22"/>
    </row>
    <row r="768" spans="1:2" ht="12.75">
      <c r="A768" s="22"/>
      <c r="B768" s="22"/>
    </row>
    <row r="769" spans="1:2" ht="12.75">
      <c r="A769" s="22"/>
      <c r="B769" s="22"/>
    </row>
    <row r="770" spans="1:2" ht="12.75">
      <c r="A770" s="22"/>
      <c r="B770" s="22"/>
    </row>
    <row r="771" spans="1:2" ht="12.75">
      <c r="A771" s="22"/>
      <c r="B771" s="22"/>
    </row>
    <row r="772" spans="1:2" ht="12.75">
      <c r="A772" s="22"/>
      <c r="B772" s="22"/>
    </row>
    <row r="773" spans="1:2" ht="12.75">
      <c r="A773" s="22"/>
      <c r="B773" s="22"/>
    </row>
    <row r="774" spans="1:2" ht="12.75">
      <c r="A774" s="22"/>
      <c r="B774" s="22"/>
    </row>
    <row r="775" spans="1:2" ht="12.75">
      <c r="A775" s="22"/>
      <c r="B775" s="22"/>
    </row>
    <row r="776" spans="1:2" ht="12.75">
      <c r="A776" s="22"/>
      <c r="B776" s="22"/>
    </row>
    <row r="777" spans="1:2" ht="12.75">
      <c r="A777" s="22"/>
      <c r="B777" s="22"/>
    </row>
    <row r="778" spans="1:2" ht="12.75">
      <c r="A778" s="22"/>
      <c r="B778" s="22"/>
    </row>
    <row r="779" spans="1:2" ht="12.75">
      <c r="A779" s="22"/>
      <c r="B779" s="22"/>
    </row>
    <row r="780" spans="1:2" ht="12.75">
      <c r="A780" s="22"/>
      <c r="B780" s="22"/>
    </row>
    <row r="781" spans="1:2" ht="12.75">
      <c r="A781" s="22"/>
      <c r="B781" s="22"/>
    </row>
    <row r="782" spans="1:2" ht="12.75">
      <c r="A782" s="22"/>
      <c r="B782" s="22"/>
    </row>
    <row r="783" spans="1:2" ht="12.75">
      <c r="A783" s="22"/>
      <c r="B783" s="22"/>
    </row>
    <row r="784" spans="1:2" ht="12.75">
      <c r="A784" s="22"/>
      <c r="B784" s="22"/>
    </row>
    <row r="785" spans="1:2" ht="12.75">
      <c r="A785" s="22"/>
      <c r="B785" s="22"/>
    </row>
    <row r="786" spans="1:2" ht="12.75">
      <c r="A786" s="22"/>
      <c r="B786" s="22"/>
    </row>
    <row r="787" spans="1:2" ht="12.75">
      <c r="A787" s="22"/>
      <c r="B787" s="22"/>
    </row>
    <row r="788" spans="1:2" ht="12.75">
      <c r="A788" s="22"/>
      <c r="B788" s="22"/>
    </row>
    <row r="789" spans="1:2" ht="12.75">
      <c r="A789" s="22"/>
      <c r="B789" s="22"/>
    </row>
    <row r="790" spans="1:2" ht="12.75">
      <c r="A790" s="22"/>
      <c r="B790" s="22"/>
    </row>
    <row r="791" spans="1:2" ht="12.75">
      <c r="A791" s="22"/>
      <c r="B791" s="22"/>
    </row>
    <row r="792" spans="1:2" ht="12.75">
      <c r="A792" s="22"/>
      <c r="B792" s="22"/>
    </row>
    <row r="793" spans="1:2" ht="12.75">
      <c r="A793" s="22"/>
      <c r="B793" s="22"/>
    </row>
    <row r="794" spans="1:2" ht="12.75">
      <c r="A794" s="22"/>
      <c r="B794" s="22"/>
    </row>
    <row r="795" spans="1:2" ht="12.75">
      <c r="A795" s="22"/>
      <c r="B795" s="22"/>
    </row>
    <row r="796" spans="1:2" ht="12.75">
      <c r="A796" s="22"/>
      <c r="B796" s="22"/>
    </row>
    <row r="797" spans="1:2" ht="12.75">
      <c r="A797" s="22"/>
      <c r="B797" s="22"/>
    </row>
    <row r="798" spans="1:2" ht="12.75">
      <c r="A798" s="22"/>
      <c r="B798" s="22"/>
    </row>
    <row r="799" spans="1:2" ht="12.75">
      <c r="A799" s="22"/>
      <c r="B799" s="22"/>
    </row>
    <row r="800" spans="1:2" ht="12.75">
      <c r="A800" s="22"/>
      <c r="B800" s="22"/>
    </row>
    <row r="801" spans="1:2" ht="12.75">
      <c r="A801" s="22"/>
      <c r="B801" s="22"/>
    </row>
    <row r="802" spans="1:2" ht="12.75">
      <c r="A802" s="22"/>
      <c r="B802" s="22"/>
    </row>
    <row r="803" spans="1:2" ht="12.75">
      <c r="A803" s="22"/>
      <c r="B803" s="22"/>
    </row>
    <row r="804" spans="1:2" ht="12.75">
      <c r="A804" s="22"/>
      <c r="B804" s="22"/>
    </row>
    <row r="805" spans="1:2" ht="12.75">
      <c r="A805" s="22"/>
      <c r="B805" s="22"/>
    </row>
    <row r="806" spans="1:2" ht="12.75">
      <c r="A806" s="22"/>
      <c r="B806" s="22"/>
    </row>
    <row r="807" spans="1:2" ht="12.75">
      <c r="A807" s="22"/>
      <c r="B807" s="22"/>
    </row>
    <row r="808" spans="1:2" ht="12.75">
      <c r="A808" s="22"/>
      <c r="B808" s="22"/>
    </row>
    <row r="809" spans="1:2" ht="12.75">
      <c r="A809" s="22"/>
      <c r="B809" s="22"/>
    </row>
    <row r="810" spans="1:2" ht="12.75">
      <c r="A810" s="22"/>
      <c r="B810" s="22"/>
    </row>
    <row r="811" spans="1:2" ht="12.75">
      <c r="A811" s="22"/>
      <c r="B811" s="22"/>
    </row>
    <row r="812" spans="1:2" ht="12.75">
      <c r="A812" s="22"/>
      <c r="B812" s="22"/>
    </row>
    <row r="813" spans="1:2" ht="12.75">
      <c r="A813" s="22"/>
      <c r="B813" s="22"/>
    </row>
    <row r="814" spans="1:2" ht="12.75">
      <c r="A814" s="22"/>
      <c r="B814" s="22"/>
    </row>
    <row r="815" spans="1:2" ht="12.75">
      <c r="A815" s="22"/>
      <c r="B815" s="22"/>
    </row>
    <row r="816" spans="1:2" ht="12.75">
      <c r="A816" s="22"/>
      <c r="B816" s="22"/>
    </row>
    <row r="817" spans="1:2" ht="12.75">
      <c r="A817" s="22"/>
      <c r="B817" s="22"/>
    </row>
    <row r="818" spans="1:2" ht="12.75">
      <c r="A818" s="22"/>
      <c r="B818" s="22"/>
    </row>
    <row r="819" spans="1:2" ht="12.75">
      <c r="A819" s="22"/>
      <c r="B819" s="22"/>
    </row>
    <row r="820" spans="1:2" ht="12.75">
      <c r="A820" s="22"/>
      <c r="B820" s="22"/>
    </row>
    <row r="821" spans="1:2" ht="12.75">
      <c r="A821" s="22"/>
      <c r="B821" s="22"/>
    </row>
    <row r="822" spans="1:2" ht="12.75">
      <c r="A822" s="22"/>
      <c r="B822" s="22"/>
    </row>
    <row r="823" spans="1:2" ht="12.75">
      <c r="A823" s="22"/>
      <c r="B823" s="22"/>
    </row>
    <row r="824" spans="1:2" ht="12.75">
      <c r="A824" s="22"/>
      <c r="B824" s="22"/>
    </row>
    <row r="825" spans="1:2" ht="12.75">
      <c r="A825" s="22"/>
      <c r="B825" s="22"/>
    </row>
    <row r="826" spans="1:2" ht="12.75">
      <c r="A826" s="22"/>
      <c r="B826" s="22"/>
    </row>
    <row r="827" spans="1:2" ht="12.75">
      <c r="A827" s="22"/>
      <c r="B827" s="22"/>
    </row>
    <row r="828" spans="1:2" ht="12.75">
      <c r="A828" s="22"/>
      <c r="B828" s="22"/>
    </row>
    <row r="829" spans="1:2" ht="12.75">
      <c r="A829" s="22"/>
      <c r="B829" s="22"/>
    </row>
    <row r="830" spans="1:2" ht="12.75">
      <c r="A830" s="22"/>
      <c r="B830" s="22"/>
    </row>
    <row r="831" spans="1:2" ht="12.75">
      <c r="A831" s="22"/>
      <c r="B831" s="22"/>
    </row>
    <row r="832" spans="1:2" ht="12.75">
      <c r="A832" s="22"/>
      <c r="B832" s="22"/>
    </row>
    <row r="833" spans="1:2" ht="12.75">
      <c r="A833" s="22"/>
      <c r="B833" s="22"/>
    </row>
    <row r="834" spans="1:2" ht="12.75">
      <c r="A834" s="22"/>
      <c r="B834" s="22"/>
    </row>
    <row r="835" spans="1:2" ht="12.75">
      <c r="A835" s="22"/>
      <c r="B835" s="22"/>
    </row>
    <row r="836" spans="1:2" ht="12.75">
      <c r="A836" s="22"/>
      <c r="B836" s="22"/>
    </row>
    <row r="837" spans="1:2" ht="12.75">
      <c r="A837" s="22"/>
      <c r="B837" s="22"/>
    </row>
    <row r="838" spans="1:2" ht="12.75">
      <c r="A838" s="22"/>
      <c r="B838" s="22"/>
    </row>
    <row r="839" spans="1:2" ht="12.75">
      <c r="A839" s="22"/>
      <c r="B839" s="22"/>
    </row>
    <row r="840" spans="1:2" ht="12.75">
      <c r="A840" s="22"/>
      <c r="B840" s="22"/>
    </row>
    <row r="841" spans="1:2" ht="12.75">
      <c r="A841" s="22"/>
      <c r="B841" s="22"/>
    </row>
    <row r="842" spans="1:2" ht="12.75">
      <c r="A842" s="22"/>
      <c r="B842" s="22"/>
    </row>
    <row r="843" spans="1:2" ht="12.75">
      <c r="A843" s="22"/>
      <c r="B843" s="22"/>
    </row>
    <row r="844" spans="1:2" ht="12.75">
      <c r="A844" s="22"/>
      <c r="B844" s="22"/>
    </row>
    <row r="845" spans="1:2" ht="12.75">
      <c r="A845" s="22"/>
      <c r="B845" s="22"/>
    </row>
    <row r="846" spans="1:2" ht="12.75">
      <c r="A846" s="22"/>
      <c r="B846" s="22"/>
    </row>
    <row r="847" spans="1:2" ht="12.75">
      <c r="A847" s="22"/>
      <c r="B847" s="22"/>
    </row>
    <row r="848" spans="1:2" ht="12.75">
      <c r="A848" s="22"/>
      <c r="B848" s="22"/>
    </row>
    <row r="849" spans="1:2" ht="12.75">
      <c r="A849" s="22"/>
      <c r="B849" s="22"/>
    </row>
    <row r="850" spans="1:2" ht="12.75">
      <c r="A850" s="22"/>
      <c r="B850" s="22"/>
    </row>
    <row r="851" spans="1:2" ht="12.75">
      <c r="A851" s="22"/>
      <c r="B851" s="22"/>
    </row>
    <row r="852" spans="1:2" ht="12.75">
      <c r="A852" s="22"/>
      <c r="B852" s="22"/>
    </row>
    <row r="853" spans="1:2" ht="12.75">
      <c r="A853" s="22"/>
      <c r="B853" s="22"/>
    </row>
    <row r="854" spans="1:2" ht="12.75">
      <c r="A854" s="22"/>
      <c r="B854" s="22"/>
    </row>
    <row r="855" spans="1:2" ht="12.75">
      <c r="A855" s="22"/>
      <c r="B855" s="22"/>
    </row>
    <row r="856" spans="1:2" ht="12.75">
      <c r="A856" s="22"/>
      <c r="B856" s="22"/>
    </row>
    <row r="857" spans="1:2" ht="12.75">
      <c r="A857" s="22"/>
      <c r="B857" s="22"/>
    </row>
    <row r="858" spans="1:2" ht="12.75">
      <c r="A858" s="22"/>
      <c r="B858" s="22"/>
    </row>
    <row r="859" spans="1:2" ht="12.75">
      <c r="A859" s="22"/>
      <c r="B859" s="22"/>
    </row>
    <row r="860" spans="1:2" ht="12.75">
      <c r="A860" s="22"/>
      <c r="B860" s="22"/>
    </row>
    <row r="861" spans="1:2" ht="12.75">
      <c r="A861" s="22"/>
      <c r="B861" s="22"/>
    </row>
    <row r="862" spans="1:2" ht="12.75">
      <c r="A862" s="22"/>
      <c r="B862" s="22"/>
    </row>
    <row r="863" spans="1:2" ht="12.75">
      <c r="A863" s="22"/>
      <c r="B863" s="22"/>
    </row>
    <row r="864" spans="1:2" ht="12.75">
      <c r="A864" s="22"/>
      <c r="B864" s="22"/>
    </row>
    <row r="865" spans="1:2" ht="12.75">
      <c r="A865" s="22"/>
      <c r="B865" s="22"/>
    </row>
    <row r="866" spans="1:2" ht="12.75">
      <c r="A866" s="22"/>
      <c r="B866" s="22"/>
    </row>
    <row r="867" spans="1:2" ht="12.75">
      <c r="A867" s="22"/>
      <c r="B867" s="22"/>
    </row>
    <row r="868" spans="1:2" ht="12.75">
      <c r="A868" s="22"/>
      <c r="B868" s="22"/>
    </row>
    <row r="869" spans="1:2" ht="12.75">
      <c r="A869" s="22"/>
      <c r="B869" s="22"/>
    </row>
    <row r="870" spans="1:2" ht="12.75">
      <c r="A870" s="22"/>
      <c r="B870" s="22"/>
    </row>
    <row r="871" spans="1:2" ht="12.75">
      <c r="A871" s="22"/>
      <c r="B871" s="22"/>
    </row>
    <row r="872" spans="1:2" ht="12.75">
      <c r="A872" s="22"/>
      <c r="B872" s="22"/>
    </row>
    <row r="873" spans="1:2" ht="12.75">
      <c r="A873" s="22"/>
      <c r="B873" s="22"/>
    </row>
    <row r="874" spans="1:2" ht="12.75">
      <c r="A874" s="22"/>
      <c r="B874" s="22"/>
    </row>
    <row r="875" spans="1:2" ht="12.75">
      <c r="A875" s="22"/>
      <c r="B875" s="22"/>
    </row>
    <row r="876" spans="1:2" ht="12.75">
      <c r="A876" s="22"/>
      <c r="B876" s="22"/>
    </row>
    <row r="877" spans="1:2" ht="12.75">
      <c r="A877" s="22"/>
      <c r="B877" s="22"/>
    </row>
    <row r="878" spans="1:2" ht="12.75">
      <c r="A878" s="22"/>
      <c r="B878" s="22"/>
    </row>
    <row r="879" spans="1:2" ht="12.75">
      <c r="A879" s="22"/>
      <c r="B879" s="22"/>
    </row>
    <row r="880" spans="1:2" ht="12.75">
      <c r="A880" s="22"/>
      <c r="B880" s="22"/>
    </row>
    <row r="881" spans="1:2" ht="12.75">
      <c r="A881" s="22"/>
      <c r="B881" s="22"/>
    </row>
    <row r="882" spans="1:2" ht="12.75">
      <c r="A882" s="22"/>
      <c r="B882" s="22"/>
    </row>
    <row r="883" spans="1:2" ht="12.75">
      <c r="A883" s="22"/>
      <c r="B883" s="22"/>
    </row>
    <row r="884" spans="1:2" ht="12.75">
      <c r="A884" s="22"/>
      <c r="B884" s="22"/>
    </row>
    <row r="885" spans="1:2" ht="12.75">
      <c r="A885" s="22"/>
      <c r="B885" s="22"/>
    </row>
    <row r="886" spans="1:2" ht="12.75">
      <c r="A886" s="22"/>
      <c r="B886" s="22"/>
    </row>
    <row r="887" spans="1:2" ht="12.75">
      <c r="A887" s="22"/>
      <c r="B887" s="22"/>
    </row>
    <row r="888" spans="1:2" ht="12.75">
      <c r="A888" s="22"/>
      <c r="B888" s="22"/>
    </row>
    <row r="889" spans="1:2" ht="12.75">
      <c r="A889" s="22"/>
      <c r="B889" s="22"/>
    </row>
    <row r="890" spans="1:2" ht="12.75">
      <c r="A890" s="22"/>
      <c r="B890" s="22"/>
    </row>
    <row r="891" spans="1:2" ht="12.75">
      <c r="A891" s="22"/>
      <c r="B891" s="22"/>
    </row>
    <row r="892" spans="1:2" ht="12.75">
      <c r="A892" s="22"/>
      <c r="B892" s="22"/>
    </row>
    <row r="893" spans="1:2" ht="12.75">
      <c r="A893" s="22"/>
      <c r="B893" s="22"/>
    </row>
    <row r="894" spans="1:2" ht="12.75">
      <c r="A894" s="22"/>
      <c r="B894" s="22"/>
    </row>
    <row r="895" spans="1:2" ht="12.75">
      <c r="A895" s="22"/>
      <c r="B895" s="22"/>
    </row>
    <row r="896" spans="1:2" ht="12.75">
      <c r="A896" s="22"/>
      <c r="B896" s="22"/>
    </row>
    <row r="897" spans="1:2" ht="12.75">
      <c r="A897" s="22"/>
      <c r="B897" s="22"/>
    </row>
    <row r="898" spans="1:2" ht="12.75">
      <c r="A898" s="22"/>
      <c r="B898" s="22"/>
    </row>
    <row r="899" spans="1:2" ht="12.75">
      <c r="A899" s="22"/>
      <c r="B899" s="22"/>
    </row>
    <row r="900" spans="1:2" ht="12.75">
      <c r="A900" s="22"/>
      <c r="B900" s="22"/>
    </row>
    <row r="901" spans="1:2" ht="12.75">
      <c r="A901" s="22"/>
      <c r="B901" s="22"/>
    </row>
    <row r="902" spans="1:2" ht="12.75">
      <c r="A902" s="22"/>
      <c r="B902" s="22"/>
    </row>
    <row r="903" spans="1:2" ht="12.75">
      <c r="A903" s="22"/>
      <c r="B903" s="22"/>
    </row>
    <row r="904" spans="1:2" ht="12.75">
      <c r="A904" s="22"/>
      <c r="B904" s="22"/>
    </row>
    <row r="905" spans="1:2" ht="12.75">
      <c r="A905" s="22"/>
      <c r="B905" s="22"/>
    </row>
    <row r="906" spans="1:2" ht="12.75">
      <c r="A906" s="22"/>
      <c r="B906" s="22"/>
    </row>
    <row r="907" spans="1:2" ht="12.75">
      <c r="A907" s="22"/>
      <c r="B907" s="22"/>
    </row>
    <row r="908" spans="1:2" ht="12.75">
      <c r="A908" s="22"/>
      <c r="B908" s="22"/>
    </row>
    <row r="909" spans="1:2" ht="12.75">
      <c r="A909" s="22"/>
      <c r="B909" s="22"/>
    </row>
    <row r="910" spans="1:2" ht="12.75">
      <c r="A910" s="22"/>
      <c r="B910" s="22"/>
    </row>
    <row r="911" spans="1:2" ht="12.75">
      <c r="A911" s="22"/>
      <c r="B911" s="22"/>
    </row>
    <row r="912" spans="1:2" ht="12.75">
      <c r="A912" s="22"/>
      <c r="B912" s="22"/>
    </row>
    <row r="913" spans="1:2" ht="12.75">
      <c r="A913" s="22"/>
      <c r="B913" s="22"/>
    </row>
    <row r="914" spans="1:2" ht="12.75">
      <c r="A914" s="22"/>
      <c r="B914" s="22"/>
    </row>
    <row r="915" spans="1:2" ht="12.75">
      <c r="A915" s="22"/>
      <c r="B915" s="22"/>
    </row>
    <row r="916" spans="1:2" ht="12.75">
      <c r="A916" s="22"/>
      <c r="B916" s="22"/>
    </row>
    <row r="917" spans="1:2" ht="12.75">
      <c r="A917" s="22"/>
      <c r="B917" s="22"/>
    </row>
    <row r="918" spans="1:2" ht="12.75">
      <c r="A918" s="22"/>
      <c r="B918" s="22"/>
    </row>
    <row r="919" spans="1:2" ht="12.75">
      <c r="A919" s="22"/>
      <c r="B919" s="22"/>
    </row>
    <row r="920" spans="1:2" ht="12.75">
      <c r="A920" s="22"/>
      <c r="B920" s="22"/>
    </row>
    <row r="921" spans="1:2" ht="12.75">
      <c r="A921" s="22"/>
      <c r="B921" s="22"/>
    </row>
    <row r="922" spans="1:2" ht="12.75">
      <c r="A922" s="22"/>
      <c r="B922" s="22"/>
    </row>
    <row r="923" spans="1:2" ht="12.75">
      <c r="A923" s="22"/>
      <c r="B923" s="22"/>
    </row>
    <row r="924" spans="1:2" ht="12.75">
      <c r="A924" s="22"/>
      <c r="B924" s="22"/>
    </row>
    <row r="925" spans="1:2" ht="12.75">
      <c r="A925" s="22"/>
      <c r="B925" s="22"/>
    </row>
    <row r="926" spans="1:2" ht="12.75">
      <c r="A926" s="22"/>
      <c r="B926" s="22"/>
    </row>
    <row r="927" spans="1:2" ht="12.75">
      <c r="A927" s="22"/>
      <c r="B927" s="22"/>
    </row>
    <row r="928" spans="1:2" ht="12.75">
      <c r="A928" s="22"/>
      <c r="B928" s="22"/>
    </row>
    <row r="929" spans="1:2" ht="12.75">
      <c r="A929" s="22"/>
      <c r="B929" s="22"/>
    </row>
    <row r="930" spans="1:2" ht="12.75">
      <c r="A930" s="22"/>
      <c r="B930" s="22"/>
    </row>
    <row r="931" spans="1:2" ht="12.75">
      <c r="A931" s="22"/>
      <c r="B931" s="22"/>
    </row>
    <row r="932" spans="1:2" ht="12.75">
      <c r="A932" s="22"/>
      <c r="B932" s="22"/>
    </row>
    <row r="933" spans="1:2" ht="12.75">
      <c r="A933" s="22"/>
      <c r="B933" s="22"/>
    </row>
    <row r="934" spans="1:2" ht="12.75">
      <c r="A934" s="22"/>
      <c r="B934" s="22"/>
    </row>
    <row r="935" spans="1:2" ht="12.75">
      <c r="A935" s="22"/>
      <c r="B935" s="22"/>
    </row>
    <row r="936" spans="1:2" ht="12.75">
      <c r="A936" s="22"/>
      <c r="B936" s="22"/>
    </row>
    <row r="937" spans="1:2" ht="12.75">
      <c r="A937" s="22"/>
      <c r="B937" s="22"/>
    </row>
    <row r="938" spans="1:2" ht="12.75">
      <c r="A938" s="22"/>
      <c r="B938" s="22"/>
    </row>
    <row r="939" spans="1:2" ht="12.75">
      <c r="A939" s="22"/>
      <c r="B939" s="22"/>
    </row>
    <row r="940" spans="1:2" ht="12.75">
      <c r="A940" s="22"/>
      <c r="B940" s="22"/>
    </row>
    <row r="941" spans="1:2" ht="12.75">
      <c r="A941" s="22"/>
      <c r="B941" s="22"/>
    </row>
    <row r="942" spans="1:2" ht="12.75">
      <c r="A942" s="22"/>
      <c r="B942" s="22"/>
    </row>
    <row r="943" spans="1:2" ht="12.75">
      <c r="A943" s="22"/>
      <c r="B943" s="22"/>
    </row>
    <row r="944" spans="1:2" ht="12.75">
      <c r="A944" s="22"/>
      <c r="B944" s="22"/>
    </row>
    <row r="945" spans="1:2" ht="12.75">
      <c r="A945" s="22"/>
      <c r="B945" s="22"/>
    </row>
    <row r="946" spans="1:2" ht="12.75">
      <c r="A946" s="22"/>
      <c r="B946" s="22"/>
    </row>
    <row r="947" spans="1:2" ht="12.75">
      <c r="A947" s="22"/>
      <c r="B947" s="22"/>
    </row>
    <row r="948" spans="1:2" ht="12.75">
      <c r="A948" s="22"/>
      <c r="B948" s="22"/>
    </row>
    <row r="949" spans="1:2" ht="12.75">
      <c r="A949" s="22"/>
      <c r="B949" s="22"/>
    </row>
    <row r="950" spans="1:2" ht="12.75">
      <c r="A950" s="22"/>
      <c r="B950" s="22"/>
    </row>
    <row r="951" spans="1:2" ht="12.75">
      <c r="A951" s="22"/>
      <c r="B951" s="22"/>
    </row>
    <row r="952" spans="1:2" ht="12.75">
      <c r="A952" s="22"/>
      <c r="B952" s="22"/>
    </row>
    <row r="953" spans="1:2" ht="12.75">
      <c r="A953" s="22"/>
      <c r="B953" s="22"/>
    </row>
    <row r="954" spans="1:2" ht="12.75">
      <c r="A954" s="22"/>
      <c r="B954" s="22"/>
    </row>
    <row r="955" spans="1:2" ht="12.75">
      <c r="A955" s="22"/>
      <c r="B955" s="22"/>
    </row>
    <row r="956" spans="1:2" ht="12.75">
      <c r="A956" s="22"/>
      <c r="B956" s="22"/>
    </row>
    <row r="957" spans="1:2" ht="12.75">
      <c r="A957" s="22"/>
      <c r="B957" s="22"/>
    </row>
    <row r="958" spans="1:2" ht="12.75">
      <c r="A958" s="22"/>
      <c r="B958" s="22"/>
    </row>
    <row r="959" spans="1:2" ht="12.75">
      <c r="A959" s="22"/>
      <c r="B959" s="22"/>
    </row>
    <row r="960" spans="1:2" ht="12.75">
      <c r="A960" s="22"/>
      <c r="B960" s="22"/>
    </row>
    <row r="961" spans="1:2" ht="12.75">
      <c r="A961" s="22"/>
      <c r="B961" s="22"/>
    </row>
    <row r="962" spans="1:2" ht="12.75">
      <c r="A962" s="22"/>
      <c r="B962" s="22"/>
    </row>
    <row r="963" spans="1:2" ht="12.75">
      <c r="A963" s="22"/>
      <c r="B963" s="22"/>
    </row>
    <row r="964" spans="1:2" ht="12.75">
      <c r="A964" s="22"/>
      <c r="B964" s="22"/>
    </row>
    <row r="965" spans="1:2" ht="12.75">
      <c r="A965" s="22"/>
      <c r="B965" s="22"/>
    </row>
    <row r="966" spans="1:2" ht="12.75">
      <c r="A966" s="22"/>
      <c r="B966" s="22"/>
    </row>
    <row r="967" spans="1:2" ht="12.75">
      <c r="A967" s="22"/>
      <c r="B967" s="22"/>
    </row>
    <row r="968" spans="1:2" ht="12.75">
      <c r="A968" s="22"/>
      <c r="B968" s="22"/>
    </row>
    <row r="969" spans="1:2" ht="12.75">
      <c r="A969" s="22"/>
      <c r="B969" s="22"/>
    </row>
    <row r="970" spans="1:2" ht="12.75">
      <c r="A970" s="22"/>
      <c r="B970" s="22"/>
    </row>
    <row r="971" spans="1:2" ht="12.75">
      <c r="A971" s="22"/>
      <c r="B971" s="22"/>
    </row>
    <row r="972" spans="1:2" ht="12.75">
      <c r="A972" s="22"/>
      <c r="B972" s="22"/>
    </row>
    <row r="973" spans="1:2" ht="12.75">
      <c r="A973" s="22"/>
      <c r="B973" s="22"/>
    </row>
    <row r="974" spans="1:2" ht="12.75">
      <c r="A974" s="22"/>
      <c r="B974" s="22"/>
    </row>
    <row r="975" spans="1:2" ht="12.75">
      <c r="A975" s="22"/>
      <c r="B975" s="22"/>
    </row>
    <row r="976" spans="1:2" ht="12.75">
      <c r="A976" s="22"/>
      <c r="B976" s="22"/>
    </row>
    <row r="977" spans="1:2" ht="12.75">
      <c r="A977" s="22"/>
      <c r="B977" s="22"/>
    </row>
    <row r="978" spans="1:2" ht="12.75">
      <c r="A978" s="22"/>
      <c r="B978" s="22"/>
    </row>
    <row r="979" spans="1:2" ht="12.75">
      <c r="A979" s="22"/>
      <c r="B979" s="22"/>
    </row>
    <row r="980" spans="1:2" ht="12.75">
      <c r="A980" s="22"/>
      <c r="B980" s="22"/>
    </row>
    <row r="981" spans="1:2" ht="12.75">
      <c r="A981" s="22"/>
      <c r="B981" s="22"/>
    </row>
    <row r="982" spans="1:2" ht="12.75">
      <c r="A982" s="22"/>
      <c r="B982" s="22"/>
    </row>
    <row r="983" spans="1:2" ht="12.75">
      <c r="A983" s="22"/>
      <c r="B983" s="22"/>
    </row>
    <row r="984" spans="1:2" ht="12.75">
      <c r="A984" s="22"/>
      <c r="B984" s="22"/>
    </row>
    <row r="985" spans="1:2" ht="12.75">
      <c r="A985" s="22"/>
      <c r="B985" s="22"/>
    </row>
    <row r="986" spans="1:2" ht="12.75">
      <c r="A986" s="22"/>
      <c r="B986" s="22"/>
    </row>
    <row r="987" spans="1:2" ht="12.75">
      <c r="A987" s="22"/>
      <c r="B987" s="22"/>
    </row>
    <row r="988" spans="1:2" ht="12.75">
      <c r="A988" s="22"/>
      <c r="B988" s="22"/>
    </row>
    <row r="989" spans="1:2" ht="12.75">
      <c r="A989" s="22"/>
      <c r="B989" s="22"/>
    </row>
    <row r="990" spans="1:2" ht="12.75">
      <c r="A990" s="22"/>
      <c r="B990" s="22"/>
    </row>
    <row r="991" spans="1:2" ht="12.75">
      <c r="A991" s="22"/>
      <c r="B991" s="22"/>
    </row>
    <row r="992" spans="1:2" ht="12.75">
      <c r="A992" s="22"/>
      <c r="B992" s="22"/>
    </row>
    <row r="993" spans="1:2" ht="12.75">
      <c r="A993" s="22"/>
      <c r="B993" s="22"/>
    </row>
    <row r="994" spans="1:2" ht="12.75">
      <c r="A994" s="22"/>
      <c r="B994" s="22"/>
    </row>
    <row r="995" spans="1:2" ht="12.75">
      <c r="A995" s="22"/>
      <c r="B995" s="22"/>
    </row>
    <row r="996" spans="1:2" ht="12.75">
      <c r="A996" s="22"/>
      <c r="B996" s="22"/>
    </row>
    <row r="997" spans="1:2" ht="12.75">
      <c r="A997" s="22"/>
      <c r="B997" s="22"/>
    </row>
    <row r="998" spans="1:2" ht="12.75">
      <c r="A998" s="22"/>
      <c r="B998" s="22"/>
    </row>
    <row r="999" spans="1:2" ht="12.75">
      <c r="A999" s="22"/>
      <c r="B999" s="22"/>
    </row>
    <row r="1000" spans="1:2" ht="12.75">
      <c r="A1000" s="22"/>
      <c r="B1000" s="22"/>
    </row>
    <row r="1001" spans="1:2" ht="12.75">
      <c r="A1001" s="22"/>
      <c r="B1001" s="22"/>
    </row>
  </sheetData>
  <mergeCells count="7">
    <mergeCell ref="C18:J18"/>
    <mergeCell ref="B19:M19"/>
    <mergeCell ref="C1:J1"/>
    <mergeCell ref="C2:J2"/>
    <mergeCell ref="C3:J3"/>
    <mergeCell ref="C10:J10"/>
    <mergeCell ref="C11:J11"/>
  </mergeCells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C1:K19"/>
  <sheetViews>
    <sheetView workbookViewId="0"/>
  </sheetViews>
  <sheetFormatPr defaultColWidth="14.42578125" defaultRowHeight="15.75" customHeight="1"/>
  <cols>
    <col min="3" max="3" width="15.42578125" customWidth="1"/>
    <col min="4" max="5" width="8.28515625" customWidth="1"/>
    <col min="6" max="6" width="20.7109375" customWidth="1"/>
    <col min="7" max="7" width="13.5703125" customWidth="1"/>
    <col min="8" max="8" width="10.28515625" customWidth="1"/>
    <col min="9" max="9" width="13.28515625" customWidth="1"/>
    <col min="11" max="11" width="26" customWidth="1"/>
  </cols>
  <sheetData>
    <row r="1" spans="3:11">
      <c r="C1" s="140" t="s">
        <v>379</v>
      </c>
      <c r="D1" s="183"/>
      <c r="E1" s="183"/>
      <c r="F1" s="183"/>
      <c r="G1" s="183"/>
      <c r="H1" s="183"/>
      <c r="I1" s="183"/>
    </row>
    <row r="2" spans="3:11">
      <c r="C2" s="29"/>
      <c r="D2" s="29"/>
      <c r="E2" s="29"/>
      <c r="F2" s="29"/>
      <c r="G2" s="29"/>
      <c r="H2" s="29"/>
      <c r="I2" s="29"/>
    </row>
    <row r="3" spans="3:11">
      <c r="C3" s="141" t="s">
        <v>53</v>
      </c>
      <c r="D3" s="184"/>
      <c r="E3" s="184"/>
      <c r="F3" s="184"/>
      <c r="G3" s="184"/>
      <c r="H3" s="184"/>
      <c r="I3" s="185"/>
      <c r="K3" s="28" t="s">
        <v>380</v>
      </c>
    </row>
    <row r="4" spans="3:11">
      <c r="C4" s="2" t="s">
        <v>3</v>
      </c>
      <c r="D4" s="2" t="s">
        <v>4</v>
      </c>
      <c r="E4" s="2" t="s">
        <v>5</v>
      </c>
      <c r="F4" s="2" t="s">
        <v>95</v>
      </c>
      <c r="G4" s="2" t="s">
        <v>333</v>
      </c>
      <c r="H4" s="2" t="s">
        <v>54</v>
      </c>
      <c r="I4" s="2" t="s">
        <v>55</v>
      </c>
      <c r="K4" s="18" t="s">
        <v>381</v>
      </c>
    </row>
    <row r="5" spans="3:11">
      <c r="C5" s="7" t="s">
        <v>85</v>
      </c>
      <c r="D5" s="7" t="s">
        <v>18</v>
      </c>
      <c r="E5" s="7" t="s">
        <v>13</v>
      </c>
      <c r="F5" s="146" t="s">
        <v>382</v>
      </c>
      <c r="G5" s="143" t="s">
        <v>383</v>
      </c>
      <c r="H5" s="8">
        <v>190000</v>
      </c>
      <c r="I5" s="143">
        <v>150000</v>
      </c>
      <c r="K5" s="18" t="s">
        <v>383</v>
      </c>
    </row>
    <row r="6" spans="3:11">
      <c r="C6" s="7" t="s">
        <v>89</v>
      </c>
      <c r="D6" s="7" t="s">
        <v>22</v>
      </c>
      <c r="E6" s="7" t="s">
        <v>12</v>
      </c>
      <c r="F6" s="188"/>
      <c r="G6" s="188"/>
      <c r="H6" s="8">
        <v>325000</v>
      </c>
      <c r="I6" s="188"/>
      <c r="K6" s="18" t="s">
        <v>384</v>
      </c>
    </row>
    <row r="7" spans="3:11">
      <c r="C7" s="7" t="s">
        <v>91</v>
      </c>
      <c r="D7" s="7" t="s">
        <v>36</v>
      </c>
      <c r="E7" s="7" t="s">
        <v>12</v>
      </c>
      <c r="F7" s="188"/>
      <c r="G7" s="188"/>
      <c r="H7" s="8">
        <v>465000</v>
      </c>
      <c r="I7" s="188"/>
      <c r="K7" s="18" t="s">
        <v>385</v>
      </c>
    </row>
    <row r="8" spans="3:11">
      <c r="C8" s="7" t="s">
        <v>93</v>
      </c>
      <c r="D8" s="7" t="s">
        <v>25</v>
      </c>
      <c r="E8" s="7" t="s">
        <v>12</v>
      </c>
      <c r="F8" s="190"/>
      <c r="G8" s="190"/>
      <c r="H8" s="8">
        <v>565000</v>
      </c>
      <c r="I8" s="190"/>
      <c r="K8" s="18" t="s">
        <v>386</v>
      </c>
    </row>
    <row r="9" spans="3:11">
      <c r="C9" s="6"/>
      <c r="D9" s="6"/>
      <c r="E9" s="6"/>
      <c r="F9" s="6"/>
      <c r="G9" s="6"/>
      <c r="H9" s="6"/>
      <c r="I9" s="6"/>
    </row>
    <row r="10" spans="3:11">
      <c r="C10" s="141" t="s">
        <v>71</v>
      </c>
      <c r="D10" s="184"/>
      <c r="E10" s="184"/>
      <c r="F10" s="184"/>
      <c r="G10" s="184"/>
      <c r="H10" s="184"/>
      <c r="I10" s="185"/>
    </row>
    <row r="11" spans="3:11">
      <c r="C11" s="2" t="s">
        <v>3</v>
      </c>
      <c r="D11" s="2" t="s">
        <v>4</v>
      </c>
      <c r="E11" s="2" t="s">
        <v>5</v>
      </c>
      <c r="F11" s="2" t="s">
        <v>95</v>
      </c>
      <c r="G11" s="2" t="s">
        <v>333</v>
      </c>
      <c r="H11" s="2" t="s">
        <v>54</v>
      </c>
      <c r="I11" s="2" t="s">
        <v>55</v>
      </c>
    </row>
    <row r="12" spans="3:11">
      <c r="C12" s="4" t="s">
        <v>96</v>
      </c>
      <c r="D12" s="4" t="s">
        <v>18</v>
      </c>
      <c r="E12" s="4" t="s">
        <v>12</v>
      </c>
      <c r="F12" s="146" t="s">
        <v>382</v>
      </c>
      <c r="G12" s="143" t="s">
        <v>383</v>
      </c>
      <c r="H12" s="5">
        <v>490000</v>
      </c>
      <c r="I12" s="143">
        <v>200000</v>
      </c>
    </row>
    <row r="13" spans="3:11">
      <c r="C13" s="4" t="s">
        <v>98</v>
      </c>
      <c r="D13" s="4" t="s">
        <v>22</v>
      </c>
      <c r="E13" s="4" t="s">
        <v>12</v>
      </c>
      <c r="F13" s="188"/>
      <c r="G13" s="188"/>
      <c r="H13" s="5">
        <v>630000</v>
      </c>
      <c r="I13" s="188"/>
    </row>
    <row r="14" spans="3:11">
      <c r="C14" s="4" t="s">
        <v>99</v>
      </c>
      <c r="D14" s="4" t="s">
        <v>36</v>
      </c>
      <c r="E14" s="4" t="s">
        <v>18</v>
      </c>
      <c r="F14" s="190"/>
      <c r="G14" s="188"/>
      <c r="H14" s="5">
        <v>1000000</v>
      </c>
      <c r="I14" s="188"/>
    </row>
    <row r="15" spans="3:11">
      <c r="C15" s="4" t="s">
        <v>100</v>
      </c>
      <c r="D15" s="4" t="s">
        <v>25</v>
      </c>
      <c r="E15" s="4" t="s">
        <v>18</v>
      </c>
      <c r="F15" s="146" t="s">
        <v>387</v>
      </c>
      <c r="G15" s="188"/>
      <c r="H15" s="5">
        <v>1210000</v>
      </c>
      <c r="I15" s="188"/>
    </row>
    <row r="16" spans="3:11">
      <c r="C16" s="4" t="s">
        <v>102</v>
      </c>
      <c r="D16" s="4" t="s">
        <v>50</v>
      </c>
      <c r="E16" s="4" t="s">
        <v>18</v>
      </c>
      <c r="F16" s="188"/>
      <c r="G16" s="188"/>
      <c r="H16" s="5">
        <v>1525000</v>
      </c>
      <c r="I16" s="188"/>
    </row>
    <row r="17" spans="3:9">
      <c r="C17" s="4" t="s">
        <v>103</v>
      </c>
      <c r="D17" s="4" t="s">
        <v>43</v>
      </c>
      <c r="E17" s="4" t="s">
        <v>22</v>
      </c>
      <c r="F17" s="190"/>
      <c r="G17" s="188"/>
      <c r="H17" s="5">
        <v>1930000</v>
      </c>
      <c r="I17" s="188"/>
    </row>
    <row r="18" spans="3:9">
      <c r="C18" s="4" t="s">
        <v>104</v>
      </c>
      <c r="D18" s="4" t="s">
        <v>46</v>
      </c>
      <c r="E18" s="4" t="s">
        <v>22</v>
      </c>
      <c r="F18" s="146" t="s">
        <v>388</v>
      </c>
      <c r="G18" s="188"/>
      <c r="H18" s="5">
        <v>2380000</v>
      </c>
      <c r="I18" s="188"/>
    </row>
    <row r="19" spans="3:9">
      <c r="C19" s="4" t="s">
        <v>106</v>
      </c>
      <c r="D19" s="4" t="s">
        <v>49</v>
      </c>
      <c r="E19" s="4" t="s">
        <v>36</v>
      </c>
      <c r="F19" s="190"/>
      <c r="G19" s="190"/>
      <c r="H19" s="5">
        <v>3050000</v>
      </c>
      <c r="I19" s="190"/>
    </row>
  </sheetData>
  <mergeCells count="11">
    <mergeCell ref="I5:I8"/>
    <mergeCell ref="I12:I19"/>
    <mergeCell ref="F15:F17"/>
    <mergeCell ref="F18:F19"/>
    <mergeCell ref="C1:I1"/>
    <mergeCell ref="C3:I3"/>
    <mergeCell ref="F5:F8"/>
    <mergeCell ref="G5:G8"/>
    <mergeCell ref="C10:I10"/>
    <mergeCell ref="F12:F14"/>
    <mergeCell ref="G12:G19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outlinePr summaryBelow="0" summaryRight="0"/>
  </sheetPr>
  <dimension ref="B1:O26"/>
  <sheetViews>
    <sheetView tabSelected="1" zoomScale="85" zoomScaleNormal="85" workbookViewId="0">
      <selection activeCell="D8" sqref="D8"/>
    </sheetView>
  </sheetViews>
  <sheetFormatPr defaultColWidth="14.42578125" defaultRowHeight="15.75" customHeight="1"/>
  <cols>
    <col min="1" max="1" width="1.28515625" style="31" customWidth="1"/>
    <col min="2" max="2" width="15.42578125" style="31" customWidth="1"/>
    <col min="3" max="4" width="11.28515625" style="31" customWidth="1"/>
    <col min="5" max="5" width="18.7109375" style="31" customWidth="1"/>
    <col min="6" max="6" width="15.7109375" style="31" customWidth="1"/>
    <col min="7" max="7" width="12.140625" style="31" customWidth="1"/>
    <col min="8" max="8" width="14.140625" style="31" customWidth="1"/>
    <col min="9" max="9" width="1.28515625" style="31" customWidth="1"/>
    <col min="10" max="10" width="14.42578125" style="31"/>
    <col min="11" max="11" width="2.140625" style="31" customWidth="1"/>
    <col min="12" max="12" width="16.85546875" style="31" customWidth="1"/>
    <col min="13" max="13" width="14.42578125" style="31"/>
    <col min="14" max="14" width="23.42578125" style="31" bestFit="1" customWidth="1"/>
    <col min="15" max="15" width="22.5703125" style="31" bestFit="1" customWidth="1"/>
    <col min="16" max="16" width="3.140625" style="31" customWidth="1"/>
    <col min="17" max="16384" width="14.42578125" style="31"/>
  </cols>
  <sheetData>
    <row r="1" spans="2:15" ht="12.75">
      <c r="B1" s="140" t="s">
        <v>52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2:15" ht="12.75">
      <c r="B2" s="147"/>
      <c r="C2" s="186"/>
      <c r="D2" s="186"/>
      <c r="E2" s="186"/>
      <c r="F2" s="186"/>
      <c r="G2" s="186"/>
      <c r="H2" s="186"/>
    </row>
    <row r="3" spans="2:15" ht="15.75" customHeight="1">
      <c r="B3" s="142" t="s">
        <v>53</v>
      </c>
      <c r="C3" s="142"/>
      <c r="D3" s="142"/>
      <c r="E3" s="142"/>
      <c r="F3" s="142"/>
      <c r="G3" s="142"/>
      <c r="H3" s="142"/>
      <c r="I3" s="142"/>
      <c r="J3" s="142"/>
    </row>
    <row r="4" spans="2:15" ht="9.75" customHeight="1">
      <c r="B4" s="42"/>
      <c r="C4" s="42"/>
      <c r="D4" s="42"/>
      <c r="E4" s="42"/>
      <c r="F4" s="42"/>
      <c r="G4" s="42"/>
      <c r="H4" s="42"/>
      <c r="I4" s="42"/>
      <c r="J4" s="42"/>
    </row>
    <row r="5" spans="2:15" ht="39" customHeight="1">
      <c r="B5" s="40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0" t="s">
        <v>54</v>
      </c>
      <c r="H5" s="40" t="s">
        <v>55</v>
      </c>
      <c r="J5" s="41" t="s">
        <v>56</v>
      </c>
      <c r="L5" s="34" t="s">
        <v>57</v>
      </c>
      <c r="M5" s="34" t="s">
        <v>58</v>
      </c>
      <c r="N5" s="34" t="s">
        <v>59</v>
      </c>
      <c r="O5" s="34" t="s">
        <v>60</v>
      </c>
    </row>
    <row r="6" spans="2:15" ht="12.75">
      <c r="B6" s="7" t="s">
        <v>61</v>
      </c>
      <c r="C6" s="134" t="s">
        <v>18</v>
      </c>
      <c r="D6" s="134" t="s">
        <v>13</v>
      </c>
      <c r="E6" s="135" t="s">
        <v>14</v>
      </c>
      <c r="F6" s="148" t="s">
        <v>15</v>
      </c>
      <c r="G6" s="135">
        <v>210000</v>
      </c>
      <c r="H6" s="143">
        <v>250000</v>
      </c>
      <c r="J6" s="8">
        <f t="shared" ref="J6:J13" si="0">G6+$M$6</f>
        <v>219000</v>
      </c>
      <c r="L6" s="8" t="s">
        <v>62</v>
      </c>
      <c r="M6" s="8">
        <v>9000</v>
      </c>
      <c r="N6" s="8">
        <v>160000</v>
      </c>
      <c r="O6" s="8">
        <v>145000</v>
      </c>
    </row>
    <row r="7" spans="2:15" ht="12.75">
      <c r="B7" s="7" t="s">
        <v>63</v>
      </c>
      <c r="C7" s="134" t="s">
        <v>18</v>
      </c>
      <c r="D7" s="134" t="s">
        <v>12</v>
      </c>
      <c r="E7" s="149" t="s">
        <v>64</v>
      </c>
      <c r="F7" s="187"/>
      <c r="G7" s="135">
        <v>235000</v>
      </c>
      <c r="H7" s="188"/>
      <c r="J7" s="8">
        <f t="shared" si="0"/>
        <v>244000</v>
      </c>
    </row>
    <row r="8" spans="2:15" ht="12.75">
      <c r="B8" s="7" t="s">
        <v>65</v>
      </c>
      <c r="C8" s="134" t="s">
        <v>22</v>
      </c>
      <c r="D8" s="134" t="s">
        <v>12</v>
      </c>
      <c r="E8" s="187"/>
      <c r="F8" s="187"/>
      <c r="G8" s="135">
        <v>355000</v>
      </c>
      <c r="H8" s="188"/>
      <c r="J8" s="8">
        <f t="shared" si="0"/>
        <v>364000</v>
      </c>
      <c r="L8" s="90"/>
    </row>
    <row r="9" spans="2:15" ht="12.75">
      <c r="B9" s="7" t="s">
        <v>66</v>
      </c>
      <c r="C9" s="134" t="s">
        <v>22</v>
      </c>
      <c r="D9" s="136" t="s">
        <v>18</v>
      </c>
      <c r="E9" s="187"/>
      <c r="F9" s="187"/>
      <c r="G9" s="135">
        <v>408000</v>
      </c>
      <c r="H9" s="188"/>
      <c r="J9" s="8">
        <f t="shared" si="0"/>
        <v>417000</v>
      </c>
      <c r="L9" s="43"/>
    </row>
    <row r="10" spans="2:15" ht="12.75">
      <c r="B10" s="7" t="s">
        <v>67</v>
      </c>
      <c r="C10" s="134" t="s">
        <v>36</v>
      </c>
      <c r="D10" s="134" t="s">
        <v>12</v>
      </c>
      <c r="E10" s="187"/>
      <c r="F10" s="187"/>
      <c r="G10" s="135">
        <v>470000</v>
      </c>
      <c r="H10" s="188"/>
      <c r="J10" s="8">
        <f t="shared" si="0"/>
        <v>479000</v>
      </c>
    </row>
    <row r="11" spans="2:15" ht="12.75">
      <c r="B11" s="7" t="s">
        <v>68</v>
      </c>
      <c r="C11" s="134" t="s">
        <v>36</v>
      </c>
      <c r="D11" s="136" t="s">
        <v>18</v>
      </c>
      <c r="E11" s="187"/>
      <c r="F11" s="187"/>
      <c r="G11" s="135">
        <v>528000</v>
      </c>
      <c r="H11" s="188"/>
      <c r="J11" s="8">
        <f t="shared" si="0"/>
        <v>537000</v>
      </c>
    </row>
    <row r="12" spans="2:15" ht="12.75">
      <c r="B12" s="7" t="s">
        <v>69</v>
      </c>
      <c r="C12" s="134" t="s">
        <v>25</v>
      </c>
      <c r="D12" s="134" t="s">
        <v>12</v>
      </c>
      <c r="E12" s="187"/>
      <c r="F12" s="187"/>
      <c r="G12" s="135">
        <v>575000</v>
      </c>
      <c r="H12" s="188"/>
      <c r="J12" s="8">
        <f t="shared" si="0"/>
        <v>584000</v>
      </c>
    </row>
    <row r="13" spans="2:15" ht="12.75">
      <c r="B13" s="7" t="s">
        <v>70</v>
      </c>
      <c r="C13" s="134" t="s">
        <v>25</v>
      </c>
      <c r="D13" s="136" t="s">
        <v>18</v>
      </c>
      <c r="E13" s="189"/>
      <c r="F13" s="189"/>
      <c r="G13" s="135">
        <v>647000</v>
      </c>
      <c r="H13" s="190"/>
      <c r="J13" s="8">
        <f t="shared" si="0"/>
        <v>656000</v>
      </c>
    </row>
    <row r="14" spans="2:15" ht="12.75">
      <c r="B14" s="36"/>
      <c r="C14" s="36"/>
      <c r="D14" s="36"/>
      <c r="E14" s="37"/>
      <c r="F14" s="37"/>
      <c r="G14" s="38"/>
      <c r="H14" s="37"/>
      <c r="J14" s="38"/>
    </row>
    <row r="15" spans="2:15" ht="12.75">
      <c r="B15" s="39"/>
      <c r="C15" s="39"/>
      <c r="D15" s="39"/>
      <c r="E15" s="39"/>
      <c r="F15" s="39"/>
      <c r="G15" s="39"/>
      <c r="H15" s="39"/>
    </row>
    <row r="16" spans="2:15" ht="12.75">
      <c r="B16" s="142" t="s">
        <v>71</v>
      </c>
      <c r="C16" s="142"/>
      <c r="D16" s="142"/>
      <c r="E16" s="142"/>
      <c r="F16" s="142"/>
      <c r="G16" s="142"/>
      <c r="H16" s="142"/>
      <c r="I16" s="142"/>
      <c r="J16" s="142"/>
    </row>
    <row r="17" spans="2:10" ht="9" customHeight="1"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51">
      <c r="B18" s="40" t="s">
        <v>3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54</v>
      </c>
      <c r="H18" s="40" t="s">
        <v>55</v>
      </c>
      <c r="J18" s="41" t="s">
        <v>56</v>
      </c>
    </row>
    <row r="19" spans="2:10" ht="12.75">
      <c r="B19" s="4" t="s">
        <v>72</v>
      </c>
      <c r="C19" s="4" t="s">
        <v>18</v>
      </c>
      <c r="D19" s="4" t="s">
        <v>12</v>
      </c>
      <c r="E19" s="146" t="s">
        <v>73</v>
      </c>
      <c r="F19" s="143" t="s">
        <v>15</v>
      </c>
      <c r="G19" s="5">
        <v>410000</v>
      </c>
      <c r="H19" s="143">
        <v>250000</v>
      </c>
      <c r="J19" s="8">
        <f t="shared" ref="J19:J26" si="1">G19+$M$6</f>
        <v>419000</v>
      </c>
    </row>
    <row r="20" spans="2:10" ht="12.75">
      <c r="B20" s="4" t="s">
        <v>74</v>
      </c>
      <c r="C20" s="4" t="s">
        <v>22</v>
      </c>
      <c r="D20" s="4" t="s">
        <v>12</v>
      </c>
      <c r="E20" s="188"/>
      <c r="F20" s="144"/>
      <c r="G20" s="5">
        <v>650000</v>
      </c>
      <c r="H20" s="144"/>
      <c r="J20" s="8">
        <f t="shared" si="1"/>
        <v>659000</v>
      </c>
    </row>
    <row r="21" spans="2:10" ht="12.75">
      <c r="B21" s="4" t="s">
        <v>75</v>
      </c>
      <c r="C21" s="4" t="s">
        <v>36</v>
      </c>
      <c r="D21" s="4" t="s">
        <v>18</v>
      </c>
      <c r="E21" s="190"/>
      <c r="F21" s="144"/>
      <c r="G21" s="5">
        <v>1100000</v>
      </c>
      <c r="H21" s="144"/>
      <c r="J21" s="8">
        <f t="shared" si="1"/>
        <v>1109000</v>
      </c>
    </row>
    <row r="22" spans="2:10" ht="12.75">
      <c r="B22" s="4" t="s">
        <v>76</v>
      </c>
      <c r="C22" s="4" t="s">
        <v>25</v>
      </c>
      <c r="D22" s="4" t="s">
        <v>18</v>
      </c>
      <c r="E22" s="146" t="s">
        <v>77</v>
      </c>
      <c r="F22" s="144"/>
      <c r="G22" s="5">
        <v>1290000</v>
      </c>
      <c r="H22" s="144"/>
      <c r="J22" s="8">
        <f t="shared" si="1"/>
        <v>1299000</v>
      </c>
    </row>
    <row r="23" spans="2:10" ht="12.75">
      <c r="B23" s="4" t="s">
        <v>78</v>
      </c>
      <c r="C23" s="91" t="s">
        <v>50</v>
      </c>
      <c r="D23" s="91" t="s">
        <v>18</v>
      </c>
      <c r="E23" s="188"/>
      <c r="F23" s="144"/>
      <c r="G23" s="5">
        <v>1590000</v>
      </c>
      <c r="H23" s="144"/>
      <c r="J23" s="8">
        <f t="shared" si="1"/>
        <v>1599000</v>
      </c>
    </row>
    <row r="24" spans="2:10" ht="12.75">
      <c r="B24" s="4" t="s">
        <v>79</v>
      </c>
      <c r="C24" s="4" t="s">
        <v>43</v>
      </c>
      <c r="D24" s="4" t="s">
        <v>22</v>
      </c>
      <c r="E24" s="190"/>
      <c r="F24" s="144"/>
      <c r="G24" s="5">
        <v>1979000</v>
      </c>
      <c r="H24" s="144"/>
      <c r="J24" s="8">
        <f t="shared" si="1"/>
        <v>1988000</v>
      </c>
    </row>
    <row r="25" spans="2:10" ht="12.75">
      <c r="B25" s="4" t="s">
        <v>80</v>
      </c>
      <c r="C25" s="4" t="s">
        <v>46</v>
      </c>
      <c r="D25" s="4" t="s">
        <v>22</v>
      </c>
      <c r="E25" s="146" t="s">
        <v>81</v>
      </c>
      <c r="F25" s="144"/>
      <c r="G25" s="5">
        <v>2450000</v>
      </c>
      <c r="H25" s="144"/>
      <c r="J25" s="8">
        <f t="shared" si="1"/>
        <v>2459000</v>
      </c>
    </row>
    <row r="26" spans="2:10" ht="12.75">
      <c r="B26" s="4" t="s">
        <v>82</v>
      </c>
      <c r="C26" s="4" t="s">
        <v>49</v>
      </c>
      <c r="D26" s="4" t="s">
        <v>36</v>
      </c>
      <c r="E26" s="190"/>
      <c r="F26" s="145"/>
      <c r="G26" s="5">
        <v>3200000</v>
      </c>
      <c r="H26" s="145"/>
      <c r="J26" s="8">
        <f t="shared" si="1"/>
        <v>3209000</v>
      </c>
    </row>
  </sheetData>
  <mergeCells count="12">
    <mergeCell ref="B1:O1"/>
    <mergeCell ref="B16:J16"/>
    <mergeCell ref="F19:F26"/>
    <mergeCell ref="H19:H26"/>
    <mergeCell ref="H6:H13"/>
    <mergeCell ref="E19:E21"/>
    <mergeCell ref="E22:E24"/>
    <mergeCell ref="B2:H2"/>
    <mergeCell ref="F6:F13"/>
    <mergeCell ref="E7:E13"/>
    <mergeCell ref="E25:E26"/>
    <mergeCell ref="B3:J3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9616-DD7D-4F4C-9A90-95F180E973F0}">
  <sheetPr>
    <tabColor theme="9" tint="-0.249977111117893"/>
  </sheetPr>
  <dimension ref="B1:G25"/>
  <sheetViews>
    <sheetView zoomScale="84" zoomScaleNormal="84" workbookViewId="0">
      <selection activeCell="C27" sqref="C27"/>
    </sheetView>
  </sheetViews>
  <sheetFormatPr defaultColWidth="11.42578125" defaultRowHeight="12.75"/>
  <cols>
    <col min="1" max="1" width="4" style="31" customWidth="1"/>
    <col min="2" max="4" width="11.42578125" style="31"/>
    <col min="5" max="5" width="29.5703125" style="31" customWidth="1"/>
    <col min="6" max="6" width="11.42578125" style="31"/>
    <col min="7" max="7" width="15.5703125" style="31" customWidth="1"/>
    <col min="8" max="8" width="14.85546875" style="31" bestFit="1" customWidth="1"/>
    <col min="9" max="16384" width="11.42578125" style="31"/>
  </cols>
  <sheetData>
    <row r="1" spans="2:7">
      <c r="B1" s="140" t="s">
        <v>83</v>
      </c>
      <c r="C1" s="140"/>
      <c r="D1" s="140"/>
      <c r="E1" s="140"/>
      <c r="F1" s="140"/>
      <c r="G1" s="140"/>
    </row>
    <row r="2" spans="2:7">
      <c r="B2" s="44"/>
    </row>
    <row r="3" spans="2:7">
      <c r="B3" s="142" t="s">
        <v>53</v>
      </c>
      <c r="C3" s="142"/>
      <c r="D3" s="142"/>
      <c r="E3" s="142"/>
      <c r="F3" s="142"/>
      <c r="G3" s="142"/>
    </row>
    <row r="4" spans="2:7" ht="5.25" customHeight="1">
      <c r="B4" s="42"/>
      <c r="C4" s="45"/>
      <c r="D4" s="45"/>
      <c r="E4" s="45"/>
      <c r="F4" s="45"/>
      <c r="G4" s="45"/>
    </row>
    <row r="5" spans="2:7">
      <c r="B5" s="40" t="s">
        <v>3</v>
      </c>
      <c r="C5" s="2" t="s">
        <v>4</v>
      </c>
      <c r="D5" s="2" t="s">
        <v>5</v>
      </c>
      <c r="E5" s="2" t="s">
        <v>84</v>
      </c>
      <c r="F5" s="2" t="s">
        <v>54</v>
      </c>
      <c r="G5" s="47" t="s">
        <v>55</v>
      </c>
    </row>
    <row r="6" spans="2:7" ht="12.75" customHeight="1">
      <c r="B6" s="7" t="s">
        <v>85</v>
      </c>
      <c r="C6" s="7" t="s">
        <v>18</v>
      </c>
      <c r="D6" s="7" t="s">
        <v>13</v>
      </c>
      <c r="E6" s="7" t="s">
        <v>86</v>
      </c>
      <c r="F6" s="46">
        <v>199000</v>
      </c>
      <c r="G6" s="150">
        <v>250000</v>
      </c>
    </row>
    <row r="7" spans="2:7" ht="12.75" customHeight="1">
      <c r="B7" s="137" t="s">
        <v>87</v>
      </c>
      <c r="C7" s="137" t="s">
        <v>18</v>
      </c>
      <c r="D7" s="137" t="s">
        <v>12</v>
      </c>
      <c r="E7" s="146" t="s">
        <v>88</v>
      </c>
      <c r="F7" s="138">
        <v>231000</v>
      </c>
      <c r="G7" s="151"/>
    </row>
    <row r="8" spans="2:7" ht="38.25" customHeight="1">
      <c r="B8" s="7" t="s">
        <v>89</v>
      </c>
      <c r="C8" s="7" t="s">
        <v>22</v>
      </c>
      <c r="D8" s="7" t="s">
        <v>12</v>
      </c>
      <c r="E8" s="152"/>
      <c r="F8" s="46">
        <v>340000</v>
      </c>
      <c r="G8" s="191"/>
    </row>
    <row r="9" spans="2:7" ht="17.25" customHeight="1">
      <c r="B9" s="137" t="s">
        <v>90</v>
      </c>
      <c r="C9" s="137" t="s">
        <v>22</v>
      </c>
      <c r="D9" s="137" t="s">
        <v>18</v>
      </c>
      <c r="E9" s="152"/>
      <c r="F9" s="138">
        <v>402000</v>
      </c>
      <c r="G9" s="191"/>
    </row>
    <row r="10" spans="2:7">
      <c r="B10" s="7" t="s">
        <v>91</v>
      </c>
      <c r="C10" s="7" t="s">
        <v>36</v>
      </c>
      <c r="D10" s="7" t="s">
        <v>12</v>
      </c>
      <c r="E10" s="152"/>
      <c r="F10" s="46">
        <v>460000</v>
      </c>
      <c r="G10" s="191"/>
    </row>
    <row r="11" spans="2:7">
      <c r="B11" s="137" t="s">
        <v>92</v>
      </c>
      <c r="C11" s="137" t="s">
        <v>36</v>
      </c>
      <c r="D11" s="139" t="s">
        <v>18</v>
      </c>
      <c r="E11" s="152"/>
      <c r="F11" s="138">
        <v>525000</v>
      </c>
      <c r="G11" s="191"/>
    </row>
    <row r="12" spans="2:7">
      <c r="B12" s="7" t="s">
        <v>93</v>
      </c>
      <c r="C12" s="7" t="s">
        <v>25</v>
      </c>
      <c r="D12" s="7" t="s">
        <v>12</v>
      </c>
      <c r="E12" s="152"/>
      <c r="F12" s="46">
        <v>570000</v>
      </c>
      <c r="G12" s="191"/>
    </row>
    <row r="13" spans="2:7">
      <c r="B13" s="137" t="s">
        <v>94</v>
      </c>
      <c r="C13" s="137" t="s">
        <v>25</v>
      </c>
      <c r="D13" s="139" t="s">
        <v>18</v>
      </c>
      <c r="E13" s="153"/>
      <c r="F13" s="138">
        <v>643600</v>
      </c>
      <c r="G13" s="192"/>
    </row>
    <row r="14" spans="2:7">
      <c r="B14" s="39"/>
      <c r="C14" s="39"/>
      <c r="D14" s="39"/>
      <c r="E14" s="39"/>
      <c r="F14" s="39"/>
      <c r="G14" s="39"/>
    </row>
    <row r="15" spans="2:7">
      <c r="B15" s="142" t="s">
        <v>71</v>
      </c>
      <c r="C15" s="142"/>
      <c r="D15" s="142"/>
      <c r="E15" s="142"/>
      <c r="F15" s="142"/>
      <c r="G15" s="142"/>
    </row>
    <row r="16" spans="2:7" ht="6.75" customHeight="1">
      <c r="B16" s="42"/>
      <c r="C16" s="45"/>
      <c r="D16" s="45"/>
      <c r="E16" s="45"/>
      <c r="F16" s="45"/>
      <c r="G16" s="45"/>
    </row>
    <row r="17" spans="2:7">
      <c r="B17" s="40" t="s">
        <v>3</v>
      </c>
      <c r="C17" s="2" t="s">
        <v>4</v>
      </c>
      <c r="D17" s="2" t="s">
        <v>5</v>
      </c>
      <c r="E17" s="2" t="s">
        <v>95</v>
      </c>
      <c r="F17" s="2" t="s">
        <v>54</v>
      </c>
      <c r="G17" s="2" t="s">
        <v>55</v>
      </c>
    </row>
    <row r="18" spans="2:7">
      <c r="B18" s="4" t="s">
        <v>96</v>
      </c>
      <c r="C18" s="4" t="s">
        <v>18</v>
      </c>
      <c r="D18" s="4" t="s">
        <v>12</v>
      </c>
      <c r="E18" s="146" t="s">
        <v>97</v>
      </c>
      <c r="F18" s="5">
        <v>405000</v>
      </c>
      <c r="G18" s="143">
        <v>250000</v>
      </c>
    </row>
    <row r="19" spans="2:7">
      <c r="B19" s="4" t="s">
        <v>98</v>
      </c>
      <c r="C19" s="4" t="s">
        <v>22</v>
      </c>
      <c r="D19" s="4" t="s">
        <v>12</v>
      </c>
      <c r="E19" s="188"/>
      <c r="F19" s="5">
        <v>640000</v>
      </c>
      <c r="G19" s="188"/>
    </row>
    <row r="20" spans="2:7">
      <c r="B20" s="4" t="s">
        <v>99</v>
      </c>
      <c r="C20" s="4" t="s">
        <v>36</v>
      </c>
      <c r="D20" s="4" t="s">
        <v>18</v>
      </c>
      <c r="E20" s="190"/>
      <c r="F20" s="5">
        <v>1060000</v>
      </c>
      <c r="G20" s="188"/>
    </row>
    <row r="21" spans="2:7" ht="12.75" customHeight="1">
      <c r="B21" s="4" t="s">
        <v>100</v>
      </c>
      <c r="C21" s="4" t="s">
        <v>25</v>
      </c>
      <c r="D21" s="4" t="s">
        <v>18</v>
      </c>
      <c r="E21" s="146" t="s">
        <v>101</v>
      </c>
      <c r="F21" s="5">
        <v>1250000</v>
      </c>
      <c r="G21" s="188"/>
    </row>
    <row r="22" spans="2:7">
      <c r="B22" s="4" t="s">
        <v>102</v>
      </c>
      <c r="C22" s="4" t="s">
        <v>50</v>
      </c>
      <c r="D22" s="4" t="s">
        <v>18</v>
      </c>
      <c r="E22" s="188"/>
      <c r="F22" s="5">
        <v>1550000</v>
      </c>
      <c r="G22" s="188"/>
    </row>
    <row r="23" spans="2:7">
      <c r="B23" s="4" t="s">
        <v>103</v>
      </c>
      <c r="C23" s="4" t="s">
        <v>43</v>
      </c>
      <c r="D23" s="4" t="s">
        <v>22</v>
      </c>
      <c r="E23" s="190"/>
      <c r="F23" s="5">
        <v>1950000</v>
      </c>
      <c r="G23" s="188"/>
    </row>
    <row r="24" spans="2:7">
      <c r="B24" s="4" t="s">
        <v>104</v>
      </c>
      <c r="C24" s="4" t="s">
        <v>46</v>
      </c>
      <c r="D24" s="4" t="s">
        <v>22</v>
      </c>
      <c r="E24" s="146" t="s">
        <v>105</v>
      </c>
      <c r="F24" s="5">
        <v>2430000</v>
      </c>
      <c r="G24" s="188"/>
    </row>
    <row r="25" spans="2:7">
      <c r="B25" s="4" t="s">
        <v>106</v>
      </c>
      <c r="C25" s="4" t="s">
        <v>49</v>
      </c>
      <c r="D25" s="4" t="s">
        <v>36</v>
      </c>
      <c r="E25" s="190"/>
      <c r="F25" s="5">
        <v>3130000</v>
      </c>
      <c r="G25" s="190"/>
    </row>
  </sheetData>
  <mergeCells count="9">
    <mergeCell ref="B1:G1"/>
    <mergeCell ref="G18:G25"/>
    <mergeCell ref="E18:E20"/>
    <mergeCell ref="E21:E23"/>
    <mergeCell ref="E24:E25"/>
    <mergeCell ref="B15:G15"/>
    <mergeCell ref="G6:G13"/>
    <mergeCell ref="B3:G3"/>
    <mergeCell ref="E7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outlinePr summaryBelow="0" summaryRight="0"/>
  </sheetPr>
  <dimension ref="B1:Y57"/>
  <sheetViews>
    <sheetView zoomScale="86" zoomScaleNormal="86" workbookViewId="0">
      <selection activeCell="J54" sqref="J54"/>
    </sheetView>
  </sheetViews>
  <sheetFormatPr defaultColWidth="14.42578125" defaultRowHeight="15.75" customHeight="1"/>
  <cols>
    <col min="1" max="1" width="4.5703125" style="31" customWidth="1"/>
    <col min="2" max="2" width="15.42578125" style="31" customWidth="1"/>
    <col min="3" max="4" width="8.28515625" style="31" customWidth="1"/>
    <col min="5" max="5" width="20.7109375" style="31" customWidth="1"/>
    <col min="6" max="6" width="22.5703125" style="31" customWidth="1"/>
    <col min="7" max="7" width="11.42578125" style="31" bestFit="1" customWidth="1"/>
    <col min="8" max="8" width="13.28515625" style="31" customWidth="1"/>
    <col min="9" max="9" width="3.85546875" style="31" customWidth="1"/>
    <col min="10" max="13" width="14.42578125" style="31"/>
    <col min="14" max="14" width="25.28515625" style="31" customWidth="1"/>
    <col min="15" max="16" width="14.42578125" style="31"/>
    <col min="17" max="17" width="3.85546875" style="31" customWidth="1"/>
    <col min="18" max="21" width="14.42578125" style="31"/>
    <col min="22" max="22" width="24.5703125" style="31" customWidth="1"/>
    <col min="23" max="24" width="14.42578125" style="31"/>
    <col min="25" max="25" width="3.28515625" style="31" customWidth="1"/>
    <col min="26" max="29" width="14.42578125" style="31"/>
    <col min="30" max="30" width="25.5703125" style="31" customWidth="1"/>
    <col min="31" max="16384" width="14.42578125" style="31"/>
  </cols>
  <sheetData>
    <row r="1" spans="2:25" s="82" customFormat="1" ht="12.75">
      <c r="B1" s="156" t="s">
        <v>107</v>
      </c>
      <c r="C1" s="156"/>
      <c r="D1" s="156"/>
      <c r="E1" s="156"/>
      <c r="F1" s="156"/>
      <c r="G1" s="156"/>
      <c r="H1" s="156"/>
    </row>
    <row r="2" spans="2:25" ht="12.75">
      <c r="B2" s="44"/>
    </row>
    <row r="3" spans="2:25" s="82" customFormat="1" ht="12.75">
      <c r="B3" s="157" t="s">
        <v>108</v>
      </c>
      <c r="C3" s="158"/>
      <c r="D3" s="158"/>
      <c r="E3" s="158"/>
      <c r="F3" s="158"/>
      <c r="G3" s="158"/>
      <c r="H3" s="158"/>
      <c r="Y3" s="83"/>
    </row>
    <row r="4" spans="2:25" ht="5.25" customHeight="1">
      <c r="B4" s="50"/>
      <c r="C4" s="37"/>
      <c r="D4" s="37"/>
      <c r="E4" s="37"/>
      <c r="F4" s="37"/>
      <c r="G4" s="37"/>
      <c r="H4" s="37"/>
      <c r="Y4" s="48"/>
    </row>
    <row r="5" spans="2:25" ht="12.75">
      <c r="B5" s="81" t="s">
        <v>3</v>
      </c>
      <c r="C5" s="81" t="s">
        <v>4</v>
      </c>
      <c r="D5" s="81" t="s">
        <v>5</v>
      </c>
      <c r="E5" s="81" t="s">
        <v>6</v>
      </c>
      <c r="F5" s="81" t="s">
        <v>7</v>
      </c>
      <c r="G5" s="81" t="s">
        <v>54</v>
      </c>
      <c r="H5" s="81" t="s">
        <v>55</v>
      </c>
      <c r="Y5" s="49"/>
    </row>
    <row r="6" spans="2:25" ht="12.75">
      <c r="B6" s="79" t="s">
        <v>109</v>
      </c>
      <c r="C6" s="79" t="s">
        <v>49</v>
      </c>
      <c r="D6" s="79" t="s">
        <v>50</v>
      </c>
      <c r="E6" s="155" t="s">
        <v>110</v>
      </c>
      <c r="F6" s="155" t="s">
        <v>111</v>
      </c>
      <c r="G6" s="80">
        <v>9850000</v>
      </c>
      <c r="H6" s="144">
        <v>250000</v>
      </c>
      <c r="Y6" s="38"/>
    </row>
    <row r="7" spans="2:25" ht="12.75">
      <c r="B7" s="7" t="s">
        <v>112</v>
      </c>
      <c r="C7" s="7" t="s">
        <v>113</v>
      </c>
      <c r="D7" s="7" t="s">
        <v>114</v>
      </c>
      <c r="E7" s="188"/>
      <c r="F7" s="188"/>
      <c r="G7" s="8">
        <v>14200000</v>
      </c>
      <c r="H7" s="188"/>
      <c r="Y7" s="38"/>
    </row>
    <row r="8" spans="2:25" ht="12.75">
      <c r="B8" s="7" t="s">
        <v>115</v>
      </c>
      <c r="C8" s="7" t="s">
        <v>116</v>
      </c>
      <c r="D8" s="7" t="s">
        <v>49</v>
      </c>
      <c r="E8" s="188"/>
      <c r="F8" s="188"/>
      <c r="G8" s="8">
        <v>19000000</v>
      </c>
      <c r="H8" s="188"/>
      <c r="Y8" s="38"/>
    </row>
    <row r="9" spans="2:25" ht="12.75">
      <c r="B9" s="7" t="s">
        <v>117</v>
      </c>
      <c r="C9" s="7" t="s">
        <v>118</v>
      </c>
      <c r="D9" s="7" t="s">
        <v>49</v>
      </c>
      <c r="E9" s="188"/>
      <c r="F9" s="188"/>
      <c r="G9" s="8">
        <v>24900000</v>
      </c>
      <c r="H9" s="188"/>
      <c r="Y9" s="38"/>
    </row>
    <row r="10" spans="2:25" ht="12.75">
      <c r="B10" s="7" t="s">
        <v>119</v>
      </c>
      <c r="C10" s="7" t="s">
        <v>118</v>
      </c>
      <c r="D10" s="7" t="s">
        <v>113</v>
      </c>
      <c r="E10" s="188"/>
      <c r="F10" s="188"/>
      <c r="G10" s="8">
        <v>27800000</v>
      </c>
      <c r="H10" s="188"/>
      <c r="Y10" s="38"/>
    </row>
    <row r="11" spans="2:25" ht="12.75">
      <c r="B11" s="7" t="s">
        <v>120</v>
      </c>
      <c r="C11" s="7" t="s">
        <v>121</v>
      </c>
      <c r="D11" s="7" t="s">
        <v>113</v>
      </c>
      <c r="E11" s="188"/>
      <c r="F11" s="154" t="s">
        <v>122</v>
      </c>
      <c r="G11" s="5">
        <v>33500000</v>
      </c>
      <c r="H11" s="188"/>
      <c r="Y11" s="38"/>
    </row>
    <row r="12" spans="2:25" ht="12.75">
      <c r="B12" s="7" t="s">
        <v>123</v>
      </c>
      <c r="C12" s="7" t="s">
        <v>121</v>
      </c>
      <c r="D12" s="7" t="s">
        <v>116</v>
      </c>
      <c r="E12" s="188"/>
      <c r="F12" s="188"/>
      <c r="G12" s="5">
        <v>35800000</v>
      </c>
      <c r="H12" s="188"/>
      <c r="Y12" s="38"/>
    </row>
    <row r="13" spans="2:25" ht="12.75">
      <c r="B13" s="7" t="s">
        <v>124</v>
      </c>
      <c r="C13" s="7" t="s">
        <v>125</v>
      </c>
      <c r="D13" s="7" t="s">
        <v>49</v>
      </c>
      <c r="E13" s="188"/>
      <c r="F13" s="188"/>
      <c r="G13" s="5">
        <v>36100000</v>
      </c>
      <c r="H13" s="188"/>
      <c r="Y13" s="38"/>
    </row>
    <row r="14" spans="2:25" ht="12.75">
      <c r="B14" s="7" t="s">
        <v>126</v>
      </c>
      <c r="C14" s="7" t="s">
        <v>125</v>
      </c>
      <c r="D14" s="7" t="s">
        <v>113</v>
      </c>
      <c r="E14" s="188"/>
      <c r="F14" s="188"/>
      <c r="G14" s="5">
        <v>38500000</v>
      </c>
      <c r="H14" s="188"/>
      <c r="Y14" s="38"/>
    </row>
    <row r="15" spans="2:25" ht="12.75">
      <c r="B15" s="7" t="s">
        <v>127</v>
      </c>
      <c r="C15" s="7" t="s">
        <v>125</v>
      </c>
      <c r="D15" s="7" t="s">
        <v>128</v>
      </c>
      <c r="E15" s="190"/>
      <c r="F15" s="190"/>
      <c r="G15" s="5">
        <v>44400000</v>
      </c>
      <c r="H15" s="190"/>
      <c r="Y15" s="38"/>
    </row>
    <row r="17" spans="2:8" s="82" customFormat="1" ht="15.75" customHeight="1">
      <c r="B17" s="159" t="s">
        <v>129</v>
      </c>
      <c r="C17" s="158"/>
      <c r="D17" s="158"/>
      <c r="E17" s="158"/>
      <c r="F17" s="158"/>
      <c r="G17" s="158"/>
      <c r="H17" s="158"/>
    </row>
    <row r="18" spans="2:8" ht="6" customHeight="1">
      <c r="B18" s="51"/>
      <c r="C18" s="37"/>
      <c r="D18" s="37"/>
      <c r="E18" s="37"/>
      <c r="F18" s="37"/>
      <c r="G18" s="37"/>
      <c r="H18" s="37"/>
    </row>
    <row r="19" spans="2:8" ht="15.75" customHeight="1">
      <c r="B19" s="81" t="s">
        <v>3</v>
      </c>
      <c r="C19" s="81" t="s">
        <v>4</v>
      </c>
      <c r="D19" s="81" t="s">
        <v>5</v>
      </c>
      <c r="E19" s="81" t="s">
        <v>6</v>
      </c>
      <c r="F19" s="81" t="s">
        <v>7</v>
      </c>
      <c r="G19" s="81" t="s">
        <v>54</v>
      </c>
      <c r="H19" s="81" t="s">
        <v>55</v>
      </c>
    </row>
    <row r="20" spans="2:8" ht="12.75">
      <c r="B20" s="79" t="s">
        <v>130</v>
      </c>
      <c r="C20" s="79" t="s">
        <v>49</v>
      </c>
      <c r="D20" s="79" t="s">
        <v>50</v>
      </c>
      <c r="E20" s="155" t="s">
        <v>110</v>
      </c>
      <c r="F20" s="155" t="s">
        <v>111</v>
      </c>
      <c r="G20" s="80">
        <v>13800000</v>
      </c>
      <c r="H20" s="144">
        <v>250000</v>
      </c>
    </row>
    <row r="21" spans="2:8" ht="12.75">
      <c r="B21" s="7" t="s">
        <v>131</v>
      </c>
      <c r="C21" s="7" t="s">
        <v>113</v>
      </c>
      <c r="D21" s="7" t="s">
        <v>114</v>
      </c>
      <c r="E21" s="188"/>
      <c r="F21" s="188"/>
      <c r="G21" s="8">
        <v>19900000</v>
      </c>
      <c r="H21" s="188"/>
    </row>
    <row r="22" spans="2:8" ht="12.75">
      <c r="B22" s="7" t="s">
        <v>132</v>
      </c>
      <c r="C22" s="7" t="s">
        <v>116</v>
      </c>
      <c r="D22" s="7" t="s">
        <v>49</v>
      </c>
      <c r="E22" s="188"/>
      <c r="F22" s="188"/>
      <c r="G22" s="8">
        <v>26700000</v>
      </c>
      <c r="H22" s="188"/>
    </row>
    <row r="23" spans="2:8" ht="12.75">
      <c r="B23" s="7" t="s">
        <v>133</v>
      </c>
      <c r="C23" s="7" t="s">
        <v>118</v>
      </c>
      <c r="D23" s="7" t="s">
        <v>49</v>
      </c>
      <c r="E23" s="188"/>
      <c r="F23" s="188"/>
      <c r="G23" s="8">
        <v>35100000</v>
      </c>
      <c r="H23" s="188"/>
    </row>
    <row r="24" spans="2:8" ht="12.75">
      <c r="B24" s="7" t="s">
        <v>134</v>
      </c>
      <c r="C24" s="7" t="s">
        <v>118</v>
      </c>
      <c r="D24" s="7" t="s">
        <v>113</v>
      </c>
      <c r="E24" s="188"/>
      <c r="F24" s="188"/>
      <c r="G24" s="8">
        <v>39200000</v>
      </c>
      <c r="H24" s="188"/>
    </row>
    <row r="25" spans="2:8" ht="12.75">
      <c r="B25" s="7" t="s">
        <v>135</v>
      </c>
      <c r="C25" s="7" t="s">
        <v>121</v>
      </c>
      <c r="D25" s="7" t="s">
        <v>113</v>
      </c>
      <c r="E25" s="188"/>
      <c r="F25" s="154" t="s">
        <v>122</v>
      </c>
      <c r="G25" s="5">
        <v>47800000</v>
      </c>
      <c r="H25" s="188"/>
    </row>
    <row r="26" spans="2:8" ht="12.75">
      <c r="B26" s="7" t="s">
        <v>136</v>
      </c>
      <c r="C26" s="7" t="s">
        <v>121</v>
      </c>
      <c r="D26" s="7" t="s">
        <v>116</v>
      </c>
      <c r="E26" s="188"/>
      <c r="F26" s="188"/>
      <c r="G26" s="5">
        <v>51900000</v>
      </c>
      <c r="H26" s="188"/>
    </row>
    <row r="27" spans="2:8" ht="12.75">
      <c r="B27" s="7" t="s">
        <v>137</v>
      </c>
      <c r="C27" s="7" t="s">
        <v>125</v>
      </c>
      <c r="D27" s="7" t="s">
        <v>49</v>
      </c>
      <c r="E27" s="188"/>
      <c r="F27" s="188"/>
      <c r="G27" s="5">
        <v>51500000</v>
      </c>
      <c r="H27" s="188"/>
    </row>
    <row r="28" spans="2:8" ht="12.75">
      <c r="B28" s="7" t="s">
        <v>138</v>
      </c>
      <c r="C28" s="7" t="s">
        <v>125</v>
      </c>
      <c r="D28" s="7" t="s">
        <v>113</v>
      </c>
      <c r="E28" s="188"/>
      <c r="F28" s="188"/>
      <c r="G28" s="5">
        <v>55700000</v>
      </c>
      <c r="H28" s="188"/>
    </row>
    <row r="29" spans="2:8" ht="12.75">
      <c r="B29" s="7" t="s">
        <v>139</v>
      </c>
      <c r="C29" s="7" t="s">
        <v>125</v>
      </c>
      <c r="D29" s="7" t="s">
        <v>128</v>
      </c>
      <c r="E29" s="190"/>
      <c r="F29" s="190"/>
      <c r="G29" s="5">
        <v>64100000</v>
      </c>
      <c r="H29" s="190"/>
    </row>
    <row r="31" spans="2:8" s="82" customFormat="1" ht="15.75" customHeight="1">
      <c r="B31" s="160" t="s">
        <v>140</v>
      </c>
      <c r="C31" s="158"/>
      <c r="D31" s="158"/>
      <c r="E31" s="158"/>
      <c r="F31" s="158"/>
      <c r="G31" s="158"/>
      <c r="H31" s="158"/>
    </row>
    <row r="32" spans="2:8" ht="5.25" customHeight="1">
      <c r="B32" s="52"/>
      <c r="C32" s="37"/>
      <c r="D32" s="37"/>
      <c r="E32" s="37"/>
      <c r="F32" s="37"/>
      <c r="G32" s="37"/>
      <c r="H32" s="37"/>
    </row>
    <row r="33" spans="2:8" ht="15.75" customHeight="1">
      <c r="B33" s="81" t="s">
        <v>3</v>
      </c>
      <c r="C33" s="81" t="s">
        <v>4</v>
      </c>
      <c r="D33" s="81" t="s">
        <v>5</v>
      </c>
      <c r="E33" s="81" t="s">
        <v>6</v>
      </c>
      <c r="F33" s="81" t="s">
        <v>7</v>
      </c>
      <c r="G33" s="81" t="s">
        <v>54</v>
      </c>
      <c r="H33" s="81" t="s">
        <v>55</v>
      </c>
    </row>
    <row r="34" spans="2:8" ht="12.75">
      <c r="B34" s="79" t="s">
        <v>141</v>
      </c>
      <c r="C34" s="79" t="s">
        <v>49</v>
      </c>
      <c r="D34" s="79" t="s">
        <v>50</v>
      </c>
      <c r="E34" s="155" t="s">
        <v>110</v>
      </c>
      <c r="F34" s="155" t="s">
        <v>111</v>
      </c>
      <c r="G34" s="80">
        <v>15900000</v>
      </c>
      <c r="H34" s="144">
        <v>250000</v>
      </c>
    </row>
    <row r="35" spans="2:8" ht="12.75">
      <c r="B35" s="7" t="s">
        <v>142</v>
      </c>
      <c r="C35" s="7" t="s">
        <v>113</v>
      </c>
      <c r="D35" s="7" t="s">
        <v>114</v>
      </c>
      <c r="E35" s="188"/>
      <c r="F35" s="188"/>
      <c r="G35" s="8">
        <v>22800000</v>
      </c>
      <c r="H35" s="188"/>
    </row>
    <row r="36" spans="2:8" ht="12.75">
      <c r="B36" s="7" t="s">
        <v>143</v>
      </c>
      <c r="C36" s="7" t="s">
        <v>116</v>
      </c>
      <c r="D36" s="7" t="s">
        <v>49</v>
      </c>
      <c r="E36" s="188"/>
      <c r="F36" s="188"/>
      <c r="G36" s="8">
        <v>29500000</v>
      </c>
      <c r="H36" s="188"/>
    </row>
    <row r="37" spans="2:8" ht="12.75">
      <c r="B37" s="7" t="s">
        <v>144</v>
      </c>
      <c r="C37" s="7" t="s">
        <v>118</v>
      </c>
      <c r="D37" s="7" t="s">
        <v>49</v>
      </c>
      <c r="E37" s="188"/>
      <c r="F37" s="188"/>
      <c r="G37" s="8">
        <v>40500000</v>
      </c>
      <c r="H37" s="188"/>
    </row>
    <row r="38" spans="2:8" ht="12.75">
      <c r="B38" s="7" t="s">
        <v>145</v>
      </c>
      <c r="C38" s="7" t="s">
        <v>118</v>
      </c>
      <c r="D38" s="7" t="s">
        <v>113</v>
      </c>
      <c r="E38" s="188"/>
      <c r="F38" s="188"/>
      <c r="G38" s="8">
        <v>45200000</v>
      </c>
      <c r="H38" s="188"/>
    </row>
    <row r="39" spans="2:8" ht="12.75">
      <c r="B39" s="7" t="s">
        <v>146</v>
      </c>
      <c r="C39" s="7" t="s">
        <v>121</v>
      </c>
      <c r="D39" s="7" t="s">
        <v>113</v>
      </c>
      <c r="E39" s="188"/>
      <c r="F39" s="154" t="s">
        <v>122</v>
      </c>
      <c r="G39" s="5">
        <v>54500000</v>
      </c>
      <c r="H39" s="188"/>
    </row>
    <row r="40" spans="2:8" ht="12.75">
      <c r="B40" s="7" t="s">
        <v>147</v>
      </c>
      <c r="C40" s="7" t="s">
        <v>121</v>
      </c>
      <c r="D40" s="7" t="s">
        <v>116</v>
      </c>
      <c r="E40" s="188"/>
      <c r="F40" s="188"/>
      <c r="G40" s="5">
        <v>59500000</v>
      </c>
      <c r="H40" s="188"/>
    </row>
    <row r="41" spans="2:8" ht="12.75">
      <c r="B41" s="7" t="s">
        <v>148</v>
      </c>
      <c r="C41" s="7" t="s">
        <v>125</v>
      </c>
      <c r="D41" s="7" t="s">
        <v>49</v>
      </c>
      <c r="E41" s="188"/>
      <c r="F41" s="188"/>
      <c r="G41" s="5">
        <v>58800000</v>
      </c>
      <c r="H41" s="188"/>
    </row>
    <row r="42" spans="2:8" ht="12.75">
      <c r="B42" s="7" t="s">
        <v>149</v>
      </c>
      <c r="C42" s="7" t="s">
        <v>125</v>
      </c>
      <c r="D42" s="7" t="s">
        <v>113</v>
      </c>
      <c r="E42" s="188"/>
      <c r="F42" s="188"/>
      <c r="G42" s="5">
        <v>64100000</v>
      </c>
      <c r="H42" s="188"/>
    </row>
    <row r="43" spans="2:8" ht="12.75">
      <c r="B43" s="7" t="s">
        <v>150</v>
      </c>
      <c r="C43" s="7" t="s">
        <v>125</v>
      </c>
      <c r="D43" s="7" t="s">
        <v>128</v>
      </c>
      <c r="E43" s="190"/>
      <c r="F43" s="190"/>
      <c r="G43" s="5">
        <v>74000000</v>
      </c>
      <c r="H43" s="190"/>
    </row>
    <row r="45" spans="2:8" s="82" customFormat="1" ht="15.75" customHeight="1">
      <c r="B45" s="161" t="s">
        <v>151</v>
      </c>
      <c r="C45" s="158"/>
      <c r="D45" s="158"/>
      <c r="E45" s="158"/>
      <c r="F45" s="158"/>
      <c r="G45" s="158"/>
      <c r="H45" s="158"/>
    </row>
    <row r="46" spans="2:8" ht="7.5" customHeight="1">
      <c r="B46" s="53"/>
      <c r="C46" s="37"/>
      <c r="D46" s="37"/>
      <c r="E46" s="37"/>
      <c r="F46" s="37"/>
      <c r="G46" s="37"/>
      <c r="H46" s="37"/>
    </row>
    <row r="47" spans="2:8" ht="15.75" customHeight="1">
      <c r="B47" s="81" t="s">
        <v>3</v>
      </c>
      <c r="C47" s="81" t="s">
        <v>4</v>
      </c>
      <c r="D47" s="81" t="s">
        <v>5</v>
      </c>
      <c r="E47" s="81" t="s">
        <v>6</v>
      </c>
      <c r="F47" s="81" t="s">
        <v>7</v>
      </c>
      <c r="G47" s="81" t="s">
        <v>54</v>
      </c>
      <c r="H47" s="81" t="s">
        <v>55</v>
      </c>
    </row>
    <row r="48" spans="2:8" ht="12.75">
      <c r="B48" s="79" t="s">
        <v>152</v>
      </c>
      <c r="C48" s="79" t="s">
        <v>49</v>
      </c>
      <c r="D48" s="79" t="s">
        <v>50</v>
      </c>
      <c r="E48" s="155" t="s">
        <v>110</v>
      </c>
      <c r="F48" s="155" t="s">
        <v>111</v>
      </c>
      <c r="G48" s="80">
        <v>19700000</v>
      </c>
      <c r="H48" s="144">
        <v>250000</v>
      </c>
    </row>
    <row r="49" spans="2:8" ht="12.75">
      <c r="B49" s="7" t="s">
        <v>153</v>
      </c>
      <c r="C49" s="7" t="s">
        <v>113</v>
      </c>
      <c r="D49" s="7" t="s">
        <v>114</v>
      </c>
      <c r="E49" s="188"/>
      <c r="F49" s="188"/>
      <c r="G49" s="8">
        <v>28200000</v>
      </c>
      <c r="H49" s="188"/>
    </row>
    <row r="50" spans="2:8" ht="12.75">
      <c r="B50" s="7" t="s">
        <v>154</v>
      </c>
      <c r="C50" s="7" t="s">
        <v>116</v>
      </c>
      <c r="D50" s="7" t="s">
        <v>49</v>
      </c>
      <c r="E50" s="188"/>
      <c r="F50" s="188"/>
      <c r="G50" s="8">
        <v>37900000</v>
      </c>
      <c r="H50" s="188"/>
    </row>
    <row r="51" spans="2:8" ht="12.75">
      <c r="B51" s="7" t="s">
        <v>155</v>
      </c>
      <c r="C51" s="7" t="s">
        <v>118</v>
      </c>
      <c r="D51" s="7" t="s">
        <v>49</v>
      </c>
      <c r="E51" s="188"/>
      <c r="F51" s="188"/>
      <c r="G51" s="8">
        <v>49100000</v>
      </c>
      <c r="H51" s="188"/>
    </row>
    <row r="52" spans="2:8" ht="12.75">
      <c r="B52" s="7" t="s">
        <v>156</v>
      </c>
      <c r="C52" s="7" t="s">
        <v>118</v>
      </c>
      <c r="D52" s="7" t="s">
        <v>113</v>
      </c>
      <c r="E52" s="188"/>
      <c r="F52" s="188"/>
      <c r="G52" s="8">
        <v>55200000</v>
      </c>
      <c r="H52" s="188"/>
    </row>
    <row r="53" spans="2:8" ht="12.75">
      <c r="B53" s="7" t="s">
        <v>157</v>
      </c>
      <c r="C53" s="7" t="s">
        <v>121</v>
      </c>
      <c r="D53" s="7" t="s">
        <v>113</v>
      </c>
      <c r="E53" s="188"/>
      <c r="F53" s="154" t="s">
        <v>122</v>
      </c>
      <c r="G53" s="5">
        <v>66500000</v>
      </c>
      <c r="H53" s="188"/>
    </row>
    <row r="54" spans="2:8" ht="12.75">
      <c r="B54" s="7" t="s">
        <v>158</v>
      </c>
      <c r="C54" s="7" t="s">
        <v>121</v>
      </c>
      <c r="D54" s="7" t="s">
        <v>116</v>
      </c>
      <c r="E54" s="188"/>
      <c r="F54" s="188"/>
      <c r="G54" s="5">
        <v>72000000</v>
      </c>
      <c r="H54" s="188"/>
    </row>
    <row r="55" spans="2:8" ht="12.75">
      <c r="B55" s="7" t="s">
        <v>159</v>
      </c>
      <c r="C55" s="7" t="s">
        <v>125</v>
      </c>
      <c r="D55" s="7" t="s">
        <v>49</v>
      </c>
      <c r="E55" s="188"/>
      <c r="F55" s="188"/>
      <c r="G55" s="5">
        <v>72500000</v>
      </c>
      <c r="H55" s="188"/>
    </row>
    <row r="56" spans="2:8" ht="12.75">
      <c r="B56" s="7" t="s">
        <v>160</v>
      </c>
      <c r="C56" s="7" t="s">
        <v>125</v>
      </c>
      <c r="D56" s="7" t="s">
        <v>113</v>
      </c>
      <c r="E56" s="188"/>
      <c r="F56" s="188"/>
      <c r="G56" s="5">
        <v>78000000</v>
      </c>
      <c r="H56" s="188"/>
    </row>
    <row r="57" spans="2:8" ht="12.75">
      <c r="B57" s="7" t="s">
        <v>161</v>
      </c>
      <c r="C57" s="7" t="s">
        <v>125</v>
      </c>
      <c r="D57" s="7" t="s">
        <v>128</v>
      </c>
      <c r="E57" s="190"/>
      <c r="F57" s="190"/>
      <c r="G57" s="5">
        <v>89900000</v>
      </c>
      <c r="H57" s="190"/>
    </row>
  </sheetData>
  <mergeCells count="21">
    <mergeCell ref="B1:H1"/>
    <mergeCell ref="E48:E57"/>
    <mergeCell ref="F48:F52"/>
    <mergeCell ref="F53:F57"/>
    <mergeCell ref="B3:H3"/>
    <mergeCell ref="B17:H17"/>
    <mergeCell ref="B31:H31"/>
    <mergeCell ref="B45:H45"/>
    <mergeCell ref="E6:E15"/>
    <mergeCell ref="H48:H57"/>
    <mergeCell ref="H20:H29"/>
    <mergeCell ref="E34:E43"/>
    <mergeCell ref="F34:F38"/>
    <mergeCell ref="H34:H43"/>
    <mergeCell ref="F39:F43"/>
    <mergeCell ref="F6:F10"/>
    <mergeCell ref="H6:H15"/>
    <mergeCell ref="F11:F15"/>
    <mergeCell ref="E20:E29"/>
    <mergeCell ref="F20:F24"/>
    <mergeCell ref="F25:F29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outlinePr summaryBelow="0" summaryRight="0"/>
  </sheetPr>
  <dimension ref="A1:G996"/>
  <sheetViews>
    <sheetView topLeftCell="B1" zoomScale="84" zoomScaleNormal="84" workbookViewId="0">
      <selection activeCell="A15" sqref="A15:XFD22"/>
    </sheetView>
  </sheetViews>
  <sheetFormatPr defaultColWidth="14.42578125" defaultRowHeight="15.75" customHeight="1"/>
  <cols>
    <col min="1" max="1" width="9" style="31" customWidth="1"/>
    <col min="2" max="2" width="17" style="31" customWidth="1"/>
    <col min="3" max="3" width="9.7109375" style="31" customWidth="1"/>
    <col min="4" max="4" width="8.85546875" style="31" customWidth="1"/>
    <col min="5" max="5" width="12.140625" style="31" customWidth="1"/>
    <col min="6" max="6" width="22.28515625" style="31" customWidth="1"/>
    <col min="7" max="7" width="6.85546875" style="31" customWidth="1"/>
    <col min="8" max="16384" width="14.42578125" style="31"/>
  </cols>
  <sheetData>
    <row r="1" spans="1:7" ht="15.75" customHeight="1">
      <c r="A1" s="162" t="s">
        <v>162</v>
      </c>
      <c r="B1" s="162"/>
      <c r="C1" s="162"/>
      <c r="D1" s="162"/>
      <c r="E1" s="162"/>
      <c r="F1" s="162"/>
      <c r="G1" s="162"/>
    </row>
    <row r="3" spans="1:7" ht="12.75">
      <c r="B3" s="142" t="s">
        <v>163</v>
      </c>
      <c r="C3" s="142"/>
      <c r="D3" s="142"/>
      <c r="E3" s="142"/>
      <c r="F3" s="142"/>
    </row>
    <row r="4" spans="1:7" ht="5.25" customHeight="1">
      <c r="B4" s="42"/>
      <c r="C4" s="42"/>
      <c r="D4" s="42"/>
      <c r="E4" s="42"/>
      <c r="F4" s="42"/>
    </row>
    <row r="5" spans="1:7" ht="12.75">
      <c r="B5" s="47" t="s">
        <v>3</v>
      </c>
      <c r="C5" s="47" t="s">
        <v>4</v>
      </c>
      <c r="D5" s="47" t="s">
        <v>164</v>
      </c>
      <c r="E5" s="47" t="s">
        <v>54</v>
      </c>
      <c r="F5" s="47" t="s">
        <v>55</v>
      </c>
    </row>
    <row r="6" spans="1:7" ht="12.75">
      <c r="B6" s="58" t="s">
        <v>165</v>
      </c>
      <c r="C6" s="59" t="s">
        <v>166</v>
      </c>
      <c r="D6" s="60" t="s">
        <v>12</v>
      </c>
      <c r="E6" s="61">
        <v>180000</v>
      </c>
      <c r="F6" s="67">
        <v>350000</v>
      </c>
    </row>
    <row r="7" spans="1:7" ht="12.75">
      <c r="B7" s="62" t="s">
        <v>167</v>
      </c>
      <c r="C7" s="54" t="s">
        <v>22</v>
      </c>
      <c r="D7" s="55" t="s">
        <v>12</v>
      </c>
      <c r="E7" s="56">
        <v>235000</v>
      </c>
      <c r="F7" s="33">
        <v>300000</v>
      </c>
      <c r="G7" s="42"/>
    </row>
    <row r="8" spans="1:7">
      <c r="B8" s="62" t="s">
        <v>168</v>
      </c>
      <c r="C8" s="54" t="s">
        <v>36</v>
      </c>
      <c r="D8" s="55" t="s">
        <v>18</v>
      </c>
      <c r="E8" s="56">
        <v>370000</v>
      </c>
      <c r="F8" s="33">
        <v>250000</v>
      </c>
      <c r="G8" s="42"/>
    </row>
    <row r="9" spans="1:7" ht="12.75">
      <c r="B9" s="63" t="s">
        <v>169</v>
      </c>
      <c r="C9" s="64" t="s">
        <v>25</v>
      </c>
      <c r="D9" s="65" t="s">
        <v>18</v>
      </c>
      <c r="E9" s="66">
        <v>459900</v>
      </c>
      <c r="F9" s="68">
        <v>200000</v>
      </c>
      <c r="G9" s="42"/>
    </row>
    <row r="10" spans="1:7" ht="12.75">
      <c r="D10" s="57"/>
    </row>
    <row r="11" spans="1:7" ht="12.75">
      <c r="B11" s="142" t="s">
        <v>170</v>
      </c>
      <c r="C11" s="142"/>
      <c r="D11" s="142"/>
      <c r="E11" s="142"/>
      <c r="F11" s="142"/>
    </row>
    <row r="12" spans="1:7" ht="4.5" customHeight="1">
      <c r="B12" s="42"/>
      <c r="C12" s="42"/>
      <c r="D12" s="42"/>
      <c r="E12" s="42"/>
      <c r="F12" s="42"/>
    </row>
    <row r="13" spans="1:7" ht="12.75">
      <c r="B13" s="47" t="s">
        <v>3</v>
      </c>
      <c r="C13" s="47" t="s">
        <v>4</v>
      </c>
      <c r="D13" s="47" t="s">
        <v>164</v>
      </c>
      <c r="E13" s="47" t="s">
        <v>54</v>
      </c>
      <c r="F13" s="47" t="s">
        <v>55</v>
      </c>
    </row>
    <row r="14" spans="1:7" ht="12.75">
      <c r="B14" s="12" t="s">
        <v>171</v>
      </c>
      <c r="C14" s="59" t="s">
        <v>166</v>
      </c>
      <c r="D14" s="69" t="s">
        <v>12</v>
      </c>
      <c r="E14" s="75">
        <v>239900</v>
      </c>
      <c r="F14" s="72">
        <v>350000</v>
      </c>
    </row>
    <row r="15" spans="1:7" ht="12.75">
      <c r="B15" s="12" t="s">
        <v>172</v>
      </c>
      <c r="C15" s="54" t="s">
        <v>22</v>
      </c>
      <c r="D15" s="70" t="s">
        <v>12</v>
      </c>
      <c r="E15" s="75">
        <v>289900</v>
      </c>
      <c r="F15" s="73">
        <v>300000</v>
      </c>
    </row>
    <row r="16" spans="1:7" ht="12.75">
      <c r="B16" s="12" t="s">
        <v>173</v>
      </c>
      <c r="C16" s="54" t="s">
        <v>36</v>
      </c>
      <c r="D16" s="70" t="s">
        <v>18</v>
      </c>
      <c r="E16" s="75">
        <v>389000</v>
      </c>
      <c r="F16" s="73">
        <v>250000</v>
      </c>
    </row>
    <row r="17" spans="2:6" ht="12.75">
      <c r="B17" s="12" t="s">
        <v>174</v>
      </c>
      <c r="C17" s="64" t="s">
        <v>25</v>
      </c>
      <c r="D17" s="71" t="s">
        <v>18</v>
      </c>
      <c r="E17" s="75">
        <v>489900</v>
      </c>
      <c r="F17" s="73">
        <v>250000</v>
      </c>
    </row>
    <row r="18" spans="2:6" ht="12.75">
      <c r="B18" s="12" t="s">
        <v>175</v>
      </c>
      <c r="C18" s="64" t="s">
        <v>50</v>
      </c>
      <c r="D18" s="71" t="s">
        <v>18</v>
      </c>
      <c r="E18" s="75">
        <v>759900</v>
      </c>
      <c r="F18" s="74">
        <v>200000</v>
      </c>
    </row>
    <row r="19" spans="2:6" ht="12.75">
      <c r="D19" s="57"/>
      <c r="F19" s="31" t="s">
        <v>176</v>
      </c>
    </row>
    <row r="20" spans="2:6" ht="12.75">
      <c r="D20" s="57"/>
    </row>
    <row r="21" spans="2:6" ht="12.75">
      <c r="B21" s="142" t="s">
        <v>177</v>
      </c>
      <c r="C21" s="142"/>
      <c r="D21" s="142"/>
      <c r="E21" s="142"/>
      <c r="F21" s="142"/>
    </row>
    <row r="22" spans="2:6" ht="3.75" customHeight="1">
      <c r="B22" s="42"/>
      <c r="C22" s="42"/>
      <c r="D22" s="42"/>
      <c r="E22" s="42"/>
      <c r="F22" s="42"/>
    </row>
    <row r="23" spans="2:6" ht="12.75">
      <c r="B23" s="47" t="s">
        <v>3</v>
      </c>
      <c r="C23" s="47" t="s">
        <v>4</v>
      </c>
      <c r="D23" s="47" t="s">
        <v>164</v>
      </c>
      <c r="E23" s="47" t="s">
        <v>54</v>
      </c>
      <c r="F23" s="47" t="s">
        <v>55</v>
      </c>
    </row>
    <row r="24" spans="2:6" ht="12.75">
      <c r="B24" s="12" t="s">
        <v>178</v>
      </c>
      <c r="C24" s="59" t="s">
        <v>179</v>
      </c>
      <c r="D24" s="76" t="s">
        <v>180</v>
      </c>
      <c r="E24" s="75">
        <v>3517384.16</v>
      </c>
      <c r="F24" s="78">
        <v>0</v>
      </c>
    </row>
    <row r="25" spans="2:6" ht="12.75">
      <c r="B25" s="12" t="s">
        <v>181</v>
      </c>
      <c r="C25" s="54" t="s">
        <v>46</v>
      </c>
      <c r="D25" s="77" t="s">
        <v>36</v>
      </c>
      <c r="E25" s="75">
        <v>4522226.5600000005</v>
      </c>
      <c r="F25" s="78">
        <v>0</v>
      </c>
    </row>
    <row r="26" spans="2:6" ht="48" customHeight="1">
      <c r="B26" s="163" t="s">
        <v>182</v>
      </c>
      <c r="C26" s="163"/>
      <c r="D26" s="163"/>
      <c r="E26" s="163"/>
      <c r="F26" s="163"/>
    </row>
    <row r="27" spans="2:6" ht="12.75">
      <c r="D27" s="57"/>
    </row>
    <row r="28" spans="2:6" ht="12.75">
      <c r="D28" s="57"/>
    </row>
    <row r="29" spans="2:6" ht="12.75">
      <c r="D29" s="57"/>
    </row>
    <row r="30" spans="2:6" ht="12.75">
      <c r="D30" s="57"/>
    </row>
    <row r="31" spans="2:6" ht="12.75">
      <c r="D31" s="57"/>
    </row>
    <row r="32" spans="2:6" ht="12.75">
      <c r="D32" s="57"/>
    </row>
    <row r="33" spans="4:4" ht="12.75">
      <c r="D33" s="57"/>
    </row>
    <row r="34" spans="4:4" ht="12.75">
      <c r="D34" s="57"/>
    </row>
    <row r="35" spans="4:4" ht="12.75">
      <c r="D35" s="57"/>
    </row>
    <row r="36" spans="4:4" ht="12.75">
      <c r="D36" s="57"/>
    </row>
    <row r="37" spans="4:4" ht="12.75">
      <c r="D37" s="57"/>
    </row>
    <row r="38" spans="4:4" ht="12.75">
      <c r="D38" s="57"/>
    </row>
    <row r="39" spans="4:4" ht="12.75">
      <c r="D39" s="57"/>
    </row>
    <row r="40" spans="4:4" ht="12.75">
      <c r="D40" s="57"/>
    </row>
    <row r="41" spans="4:4" ht="12.75">
      <c r="D41" s="57"/>
    </row>
    <row r="42" spans="4:4" ht="12.75">
      <c r="D42" s="57"/>
    </row>
    <row r="43" spans="4:4" ht="12.75">
      <c r="D43" s="57"/>
    </row>
    <row r="44" spans="4:4" ht="12.75">
      <c r="D44" s="57"/>
    </row>
    <row r="45" spans="4:4" ht="12.75">
      <c r="D45" s="57"/>
    </row>
    <row r="46" spans="4:4" ht="12.75">
      <c r="D46" s="57"/>
    </row>
    <row r="47" spans="4:4" ht="12.75">
      <c r="D47" s="57"/>
    </row>
    <row r="48" spans="4:4" ht="12.75">
      <c r="D48" s="57"/>
    </row>
    <row r="49" spans="4:4" ht="12.75">
      <c r="D49" s="57"/>
    </row>
    <row r="50" spans="4:4" ht="12.75">
      <c r="D50" s="57"/>
    </row>
    <row r="51" spans="4:4" ht="12.75">
      <c r="D51" s="57"/>
    </row>
    <row r="52" spans="4:4" ht="12.75">
      <c r="D52" s="57"/>
    </row>
    <row r="53" spans="4:4" ht="12.75">
      <c r="D53" s="57"/>
    </row>
    <row r="54" spans="4:4" ht="12.75">
      <c r="D54" s="57"/>
    </row>
    <row r="55" spans="4:4" ht="12.75">
      <c r="D55" s="57"/>
    </row>
    <row r="56" spans="4:4" ht="12.75">
      <c r="D56" s="57"/>
    </row>
    <row r="57" spans="4:4" ht="12.75">
      <c r="D57" s="57"/>
    </row>
    <row r="58" spans="4:4" ht="12.75">
      <c r="D58" s="57"/>
    </row>
    <row r="59" spans="4:4" ht="12.75">
      <c r="D59" s="57"/>
    </row>
    <row r="60" spans="4:4" ht="12.75">
      <c r="D60" s="57"/>
    </row>
    <row r="61" spans="4:4" ht="12.75">
      <c r="D61" s="57"/>
    </row>
    <row r="62" spans="4:4" ht="12.75">
      <c r="D62" s="57"/>
    </row>
    <row r="63" spans="4:4" ht="12.75">
      <c r="D63" s="57"/>
    </row>
    <row r="64" spans="4:4" ht="12.75">
      <c r="D64" s="57"/>
    </row>
    <row r="65" spans="4:4" ht="12.75">
      <c r="D65" s="57"/>
    </row>
    <row r="66" spans="4:4" ht="12.75">
      <c r="D66" s="57"/>
    </row>
    <row r="67" spans="4:4" ht="12.75">
      <c r="D67" s="57"/>
    </row>
    <row r="68" spans="4:4" ht="12.75">
      <c r="D68" s="57"/>
    </row>
    <row r="69" spans="4:4" ht="12.75">
      <c r="D69" s="57"/>
    </row>
    <row r="70" spans="4:4" ht="12.75">
      <c r="D70" s="57"/>
    </row>
    <row r="71" spans="4:4" ht="12.75">
      <c r="D71" s="57"/>
    </row>
    <row r="72" spans="4:4" ht="12.75">
      <c r="D72" s="57"/>
    </row>
    <row r="73" spans="4:4" ht="12.75">
      <c r="D73" s="57"/>
    </row>
    <row r="74" spans="4:4" ht="12.75">
      <c r="D74" s="57"/>
    </row>
    <row r="75" spans="4:4" ht="12.75">
      <c r="D75" s="57"/>
    </row>
    <row r="76" spans="4:4" ht="12.75">
      <c r="D76" s="57"/>
    </row>
    <row r="77" spans="4:4" ht="12.75">
      <c r="D77" s="57"/>
    </row>
    <row r="78" spans="4:4" ht="12.75">
      <c r="D78" s="57"/>
    </row>
    <row r="79" spans="4:4" ht="12.75">
      <c r="D79" s="57"/>
    </row>
    <row r="80" spans="4:4" ht="12.75">
      <c r="D80" s="57"/>
    </row>
    <row r="81" spans="4:4" ht="12.75">
      <c r="D81" s="57"/>
    </row>
    <row r="82" spans="4:4" ht="12.75">
      <c r="D82" s="57"/>
    </row>
    <row r="83" spans="4:4" ht="12.75">
      <c r="D83" s="57"/>
    </row>
    <row r="84" spans="4:4" ht="12.75">
      <c r="D84" s="57"/>
    </row>
    <row r="85" spans="4:4" ht="12.75">
      <c r="D85" s="57"/>
    </row>
    <row r="86" spans="4:4" ht="12.75">
      <c r="D86" s="57"/>
    </row>
    <row r="87" spans="4:4" ht="12.75">
      <c r="D87" s="57"/>
    </row>
    <row r="88" spans="4:4" ht="12.75">
      <c r="D88" s="57"/>
    </row>
    <row r="89" spans="4:4" ht="12.75">
      <c r="D89" s="57"/>
    </row>
    <row r="90" spans="4:4" ht="12.75">
      <c r="D90" s="57"/>
    </row>
    <row r="91" spans="4:4" ht="12.75">
      <c r="D91" s="57"/>
    </row>
    <row r="92" spans="4:4" ht="12.75">
      <c r="D92" s="57"/>
    </row>
    <row r="93" spans="4:4" ht="12.75">
      <c r="D93" s="57"/>
    </row>
    <row r="94" spans="4:4" ht="12.75">
      <c r="D94" s="57"/>
    </row>
    <row r="95" spans="4:4" ht="12.75">
      <c r="D95" s="57"/>
    </row>
    <row r="96" spans="4:4" ht="12.75">
      <c r="D96" s="57"/>
    </row>
    <row r="97" spans="4:4" ht="12.75">
      <c r="D97" s="57"/>
    </row>
    <row r="98" spans="4:4" ht="12.75">
      <c r="D98" s="57"/>
    </row>
    <row r="99" spans="4:4" ht="12.75">
      <c r="D99" s="57"/>
    </row>
    <row r="100" spans="4:4" ht="12.75">
      <c r="D100" s="57"/>
    </row>
    <row r="101" spans="4:4" ht="12.75">
      <c r="D101" s="57"/>
    </row>
    <row r="102" spans="4:4" ht="12.75">
      <c r="D102" s="57"/>
    </row>
    <row r="103" spans="4:4" ht="12.75">
      <c r="D103" s="57"/>
    </row>
    <row r="104" spans="4:4" ht="12.75">
      <c r="D104" s="57"/>
    </row>
    <row r="105" spans="4:4" ht="12.75">
      <c r="D105" s="57"/>
    </row>
    <row r="106" spans="4:4" ht="12.75">
      <c r="D106" s="57"/>
    </row>
    <row r="107" spans="4:4" ht="12.75">
      <c r="D107" s="57"/>
    </row>
    <row r="108" spans="4:4" ht="12.75">
      <c r="D108" s="57"/>
    </row>
    <row r="109" spans="4:4" ht="12.75">
      <c r="D109" s="57"/>
    </row>
    <row r="110" spans="4:4" ht="12.75">
      <c r="D110" s="57"/>
    </row>
    <row r="111" spans="4:4" ht="12.75">
      <c r="D111" s="57"/>
    </row>
    <row r="112" spans="4:4" ht="12.75">
      <c r="D112" s="57"/>
    </row>
    <row r="113" spans="4:4" ht="12.75">
      <c r="D113" s="57"/>
    </row>
    <row r="114" spans="4:4" ht="12.75">
      <c r="D114" s="57"/>
    </row>
    <row r="115" spans="4:4" ht="12.75">
      <c r="D115" s="57"/>
    </row>
    <row r="116" spans="4:4" ht="12.75">
      <c r="D116" s="57"/>
    </row>
    <row r="117" spans="4:4" ht="12.75">
      <c r="D117" s="57"/>
    </row>
    <row r="118" spans="4:4" ht="12.75">
      <c r="D118" s="57"/>
    </row>
    <row r="119" spans="4:4" ht="12.75">
      <c r="D119" s="57"/>
    </row>
    <row r="120" spans="4:4" ht="12.75">
      <c r="D120" s="57"/>
    </row>
    <row r="121" spans="4:4" ht="12.75">
      <c r="D121" s="57"/>
    </row>
    <row r="122" spans="4:4" ht="12.75">
      <c r="D122" s="57"/>
    </row>
    <row r="123" spans="4:4" ht="12.75">
      <c r="D123" s="57"/>
    </row>
    <row r="124" spans="4:4" ht="12.75">
      <c r="D124" s="57"/>
    </row>
    <row r="125" spans="4:4" ht="12.75">
      <c r="D125" s="57"/>
    </row>
    <row r="126" spans="4:4" ht="12.75">
      <c r="D126" s="57"/>
    </row>
    <row r="127" spans="4:4" ht="12.75">
      <c r="D127" s="57"/>
    </row>
    <row r="128" spans="4:4" ht="12.75">
      <c r="D128" s="57"/>
    </row>
    <row r="129" spans="4:4" ht="12.75">
      <c r="D129" s="57"/>
    </row>
    <row r="130" spans="4:4" ht="12.75">
      <c r="D130" s="57"/>
    </row>
    <row r="131" spans="4:4" ht="12.75">
      <c r="D131" s="57"/>
    </row>
    <row r="132" spans="4:4" ht="12.75">
      <c r="D132" s="57"/>
    </row>
    <row r="133" spans="4:4" ht="12.75">
      <c r="D133" s="57"/>
    </row>
    <row r="134" spans="4:4" ht="12.75">
      <c r="D134" s="57"/>
    </row>
    <row r="135" spans="4:4" ht="12.75">
      <c r="D135" s="57"/>
    </row>
    <row r="136" spans="4:4" ht="12.75">
      <c r="D136" s="57"/>
    </row>
    <row r="137" spans="4:4" ht="12.75">
      <c r="D137" s="57"/>
    </row>
    <row r="138" spans="4:4" ht="12.75">
      <c r="D138" s="57"/>
    </row>
    <row r="139" spans="4:4" ht="12.75">
      <c r="D139" s="57"/>
    </row>
    <row r="140" spans="4:4" ht="12.75">
      <c r="D140" s="57"/>
    </row>
    <row r="141" spans="4:4" ht="12.75">
      <c r="D141" s="57"/>
    </row>
    <row r="142" spans="4:4" ht="12.75">
      <c r="D142" s="57"/>
    </row>
    <row r="143" spans="4:4" ht="12.75">
      <c r="D143" s="57"/>
    </row>
    <row r="144" spans="4:4" ht="12.75">
      <c r="D144" s="57"/>
    </row>
    <row r="145" spans="4:4" ht="12.75">
      <c r="D145" s="57"/>
    </row>
    <row r="146" spans="4:4" ht="12.75">
      <c r="D146" s="57"/>
    </row>
    <row r="147" spans="4:4" ht="12.75">
      <c r="D147" s="57"/>
    </row>
    <row r="148" spans="4:4" ht="12.75">
      <c r="D148" s="57"/>
    </row>
    <row r="149" spans="4:4" ht="12.75">
      <c r="D149" s="57"/>
    </row>
    <row r="150" spans="4:4" ht="12.75">
      <c r="D150" s="57"/>
    </row>
    <row r="151" spans="4:4" ht="12.75">
      <c r="D151" s="57"/>
    </row>
    <row r="152" spans="4:4" ht="12.75">
      <c r="D152" s="57"/>
    </row>
    <row r="153" spans="4:4" ht="12.75">
      <c r="D153" s="57"/>
    </row>
    <row r="154" spans="4:4" ht="12.75">
      <c r="D154" s="57"/>
    </row>
    <row r="155" spans="4:4" ht="12.75">
      <c r="D155" s="57"/>
    </row>
    <row r="156" spans="4:4" ht="12.75">
      <c r="D156" s="57"/>
    </row>
    <row r="157" spans="4:4" ht="12.75">
      <c r="D157" s="57"/>
    </row>
    <row r="158" spans="4:4" ht="12.75">
      <c r="D158" s="57"/>
    </row>
    <row r="159" spans="4:4" ht="12.75">
      <c r="D159" s="57"/>
    </row>
    <row r="160" spans="4:4" ht="12.75">
      <c r="D160" s="57"/>
    </row>
    <row r="161" spans="4:4" ht="12.75">
      <c r="D161" s="57"/>
    </row>
    <row r="162" spans="4:4" ht="12.75">
      <c r="D162" s="57"/>
    </row>
    <row r="163" spans="4:4" ht="12.75">
      <c r="D163" s="57"/>
    </row>
    <row r="164" spans="4:4" ht="12.75">
      <c r="D164" s="57"/>
    </row>
    <row r="165" spans="4:4" ht="12.75">
      <c r="D165" s="57"/>
    </row>
    <row r="166" spans="4:4" ht="12.75">
      <c r="D166" s="57"/>
    </row>
    <row r="167" spans="4:4" ht="12.75">
      <c r="D167" s="57"/>
    </row>
    <row r="168" spans="4:4" ht="12.75">
      <c r="D168" s="57"/>
    </row>
    <row r="169" spans="4:4" ht="12.75">
      <c r="D169" s="57"/>
    </row>
    <row r="170" spans="4:4" ht="12.75">
      <c r="D170" s="57"/>
    </row>
    <row r="171" spans="4:4" ht="12.75">
      <c r="D171" s="57"/>
    </row>
    <row r="172" spans="4:4" ht="12.75">
      <c r="D172" s="57"/>
    </row>
    <row r="173" spans="4:4" ht="12.75">
      <c r="D173" s="57"/>
    </row>
    <row r="174" spans="4:4" ht="12.75">
      <c r="D174" s="57"/>
    </row>
    <row r="175" spans="4:4" ht="12.75">
      <c r="D175" s="57"/>
    </row>
    <row r="176" spans="4:4" ht="12.75">
      <c r="D176" s="57"/>
    </row>
    <row r="177" spans="4:4" ht="12.75">
      <c r="D177" s="57"/>
    </row>
    <row r="178" spans="4:4" ht="12.75">
      <c r="D178" s="57"/>
    </row>
    <row r="179" spans="4:4" ht="12.75">
      <c r="D179" s="57"/>
    </row>
    <row r="180" spans="4:4" ht="12.75">
      <c r="D180" s="57"/>
    </row>
    <row r="181" spans="4:4" ht="12.75">
      <c r="D181" s="57"/>
    </row>
    <row r="182" spans="4:4" ht="12.75">
      <c r="D182" s="57"/>
    </row>
    <row r="183" spans="4:4" ht="12.75">
      <c r="D183" s="57"/>
    </row>
    <row r="184" spans="4:4" ht="12.75">
      <c r="D184" s="57"/>
    </row>
    <row r="185" spans="4:4" ht="12.75">
      <c r="D185" s="57"/>
    </row>
    <row r="186" spans="4:4" ht="12.75">
      <c r="D186" s="57"/>
    </row>
    <row r="187" spans="4:4" ht="12.75">
      <c r="D187" s="57"/>
    </row>
    <row r="188" spans="4:4" ht="12.75">
      <c r="D188" s="57"/>
    </row>
    <row r="189" spans="4:4" ht="12.75">
      <c r="D189" s="57"/>
    </row>
    <row r="190" spans="4:4" ht="12.75">
      <c r="D190" s="57"/>
    </row>
    <row r="191" spans="4:4" ht="12.75">
      <c r="D191" s="57"/>
    </row>
    <row r="192" spans="4:4" ht="12.75">
      <c r="D192" s="57"/>
    </row>
    <row r="193" spans="4:4" ht="12.75">
      <c r="D193" s="57"/>
    </row>
    <row r="194" spans="4:4" ht="12.75">
      <c r="D194" s="57"/>
    </row>
    <row r="195" spans="4:4" ht="12.75">
      <c r="D195" s="57"/>
    </row>
    <row r="196" spans="4:4" ht="12.75">
      <c r="D196" s="57"/>
    </row>
    <row r="197" spans="4:4" ht="12.75">
      <c r="D197" s="57"/>
    </row>
    <row r="198" spans="4:4" ht="12.75">
      <c r="D198" s="57"/>
    </row>
    <row r="199" spans="4:4" ht="12.75">
      <c r="D199" s="57"/>
    </row>
    <row r="200" spans="4:4" ht="12.75">
      <c r="D200" s="57"/>
    </row>
    <row r="201" spans="4:4" ht="12.75">
      <c r="D201" s="57"/>
    </row>
    <row r="202" spans="4:4" ht="12.75">
      <c r="D202" s="57"/>
    </row>
    <row r="203" spans="4:4" ht="12.75">
      <c r="D203" s="57"/>
    </row>
    <row r="204" spans="4:4" ht="12.75">
      <c r="D204" s="57"/>
    </row>
    <row r="205" spans="4:4" ht="12.75">
      <c r="D205" s="57"/>
    </row>
    <row r="206" spans="4:4" ht="12.75">
      <c r="D206" s="57"/>
    </row>
    <row r="207" spans="4:4" ht="12.75">
      <c r="D207" s="57"/>
    </row>
    <row r="208" spans="4:4" ht="12.75">
      <c r="D208" s="57"/>
    </row>
    <row r="209" spans="4:4" ht="12.75">
      <c r="D209" s="57"/>
    </row>
    <row r="210" spans="4:4" ht="12.75">
      <c r="D210" s="57"/>
    </row>
    <row r="211" spans="4:4" ht="12.75">
      <c r="D211" s="57"/>
    </row>
    <row r="212" spans="4:4" ht="12.75">
      <c r="D212" s="57"/>
    </row>
    <row r="213" spans="4:4" ht="12.75">
      <c r="D213" s="57"/>
    </row>
    <row r="214" spans="4:4" ht="12.75">
      <c r="D214" s="57"/>
    </row>
    <row r="215" spans="4:4" ht="12.75">
      <c r="D215" s="57"/>
    </row>
    <row r="216" spans="4:4" ht="12.75">
      <c r="D216" s="57"/>
    </row>
    <row r="217" spans="4:4" ht="12.75">
      <c r="D217" s="57"/>
    </row>
    <row r="218" spans="4:4" ht="12.75">
      <c r="D218" s="57"/>
    </row>
    <row r="219" spans="4:4" ht="12.75">
      <c r="D219" s="57"/>
    </row>
    <row r="220" spans="4:4" ht="12.75">
      <c r="D220" s="57"/>
    </row>
    <row r="221" spans="4:4" ht="12.75">
      <c r="D221" s="57"/>
    </row>
    <row r="222" spans="4:4" ht="12.75">
      <c r="D222" s="57"/>
    </row>
    <row r="223" spans="4:4" ht="12.75">
      <c r="D223" s="57"/>
    </row>
    <row r="224" spans="4:4" ht="12.75">
      <c r="D224" s="57"/>
    </row>
    <row r="225" spans="4:4" ht="12.75">
      <c r="D225" s="57"/>
    </row>
    <row r="226" spans="4:4" ht="12.75">
      <c r="D226" s="57"/>
    </row>
    <row r="227" spans="4:4" ht="12.75">
      <c r="D227" s="57"/>
    </row>
    <row r="228" spans="4:4" ht="12.75">
      <c r="D228" s="57"/>
    </row>
    <row r="229" spans="4:4" ht="12.75">
      <c r="D229" s="57"/>
    </row>
    <row r="230" spans="4:4" ht="12.75">
      <c r="D230" s="57"/>
    </row>
    <row r="231" spans="4:4" ht="12.75">
      <c r="D231" s="57"/>
    </row>
    <row r="232" spans="4:4" ht="12.75">
      <c r="D232" s="57"/>
    </row>
    <row r="233" spans="4:4" ht="12.75">
      <c r="D233" s="57"/>
    </row>
    <row r="234" spans="4:4" ht="12.75">
      <c r="D234" s="57"/>
    </row>
    <row r="235" spans="4:4" ht="12.75">
      <c r="D235" s="57"/>
    </row>
    <row r="236" spans="4:4" ht="12.75">
      <c r="D236" s="57"/>
    </row>
    <row r="237" spans="4:4" ht="12.75">
      <c r="D237" s="57"/>
    </row>
    <row r="238" spans="4:4" ht="12.75">
      <c r="D238" s="57"/>
    </row>
    <row r="239" spans="4:4" ht="12.75">
      <c r="D239" s="57"/>
    </row>
    <row r="240" spans="4:4" ht="12.75">
      <c r="D240" s="57"/>
    </row>
    <row r="241" spans="4:4" ht="12.75">
      <c r="D241" s="57"/>
    </row>
    <row r="242" spans="4:4" ht="12.75">
      <c r="D242" s="57"/>
    </row>
    <row r="243" spans="4:4" ht="12.75">
      <c r="D243" s="57"/>
    </row>
    <row r="244" spans="4:4" ht="12.75">
      <c r="D244" s="57"/>
    </row>
    <row r="245" spans="4:4" ht="12.75">
      <c r="D245" s="57"/>
    </row>
    <row r="246" spans="4:4" ht="12.75">
      <c r="D246" s="57"/>
    </row>
    <row r="247" spans="4:4" ht="12.75">
      <c r="D247" s="57"/>
    </row>
    <row r="248" spans="4:4" ht="12.75">
      <c r="D248" s="57"/>
    </row>
    <row r="249" spans="4:4" ht="12.75">
      <c r="D249" s="57"/>
    </row>
    <row r="250" spans="4:4" ht="12.75">
      <c r="D250" s="57"/>
    </row>
    <row r="251" spans="4:4" ht="12.75">
      <c r="D251" s="57"/>
    </row>
    <row r="252" spans="4:4" ht="12.75">
      <c r="D252" s="57"/>
    </row>
    <row r="253" spans="4:4" ht="12.75">
      <c r="D253" s="57"/>
    </row>
    <row r="254" spans="4:4" ht="12.75">
      <c r="D254" s="57"/>
    </row>
    <row r="255" spans="4:4" ht="12.75">
      <c r="D255" s="57"/>
    </row>
    <row r="256" spans="4:4" ht="12.75">
      <c r="D256" s="57"/>
    </row>
    <row r="257" spans="4:4" ht="12.75">
      <c r="D257" s="57"/>
    </row>
    <row r="258" spans="4:4" ht="12.75">
      <c r="D258" s="57"/>
    </row>
    <row r="259" spans="4:4" ht="12.75">
      <c r="D259" s="57"/>
    </row>
    <row r="260" spans="4:4" ht="12.75">
      <c r="D260" s="57"/>
    </row>
    <row r="261" spans="4:4" ht="12.75">
      <c r="D261" s="57"/>
    </row>
    <row r="262" spans="4:4" ht="12.75">
      <c r="D262" s="57"/>
    </row>
    <row r="263" spans="4:4" ht="12.75">
      <c r="D263" s="57"/>
    </row>
    <row r="264" spans="4:4" ht="12.75">
      <c r="D264" s="57"/>
    </row>
    <row r="265" spans="4:4" ht="12.75">
      <c r="D265" s="57"/>
    </row>
    <row r="266" spans="4:4" ht="12.75">
      <c r="D266" s="57"/>
    </row>
    <row r="267" spans="4:4" ht="12.75">
      <c r="D267" s="57"/>
    </row>
    <row r="268" spans="4:4" ht="12.75">
      <c r="D268" s="57"/>
    </row>
    <row r="269" spans="4:4" ht="12.75">
      <c r="D269" s="57"/>
    </row>
    <row r="270" spans="4:4" ht="12.75">
      <c r="D270" s="57"/>
    </row>
    <row r="271" spans="4:4" ht="12.75">
      <c r="D271" s="57"/>
    </row>
    <row r="272" spans="4:4" ht="12.75">
      <c r="D272" s="57"/>
    </row>
    <row r="273" spans="4:4" ht="12.75">
      <c r="D273" s="57"/>
    </row>
    <row r="274" spans="4:4" ht="12.75">
      <c r="D274" s="57"/>
    </row>
    <row r="275" spans="4:4" ht="12.75">
      <c r="D275" s="57"/>
    </row>
    <row r="276" spans="4:4" ht="12.75">
      <c r="D276" s="57"/>
    </row>
    <row r="277" spans="4:4" ht="12.75">
      <c r="D277" s="57"/>
    </row>
    <row r="278" spans="4:4" ht="12.75">
      <c r="D278" s="57"/>
    </row>
    <row r="279" spans="4:4" ht="12.75">
      <c r="D279" s="57"/>
    </row>
    <row r="280" spans="4:4" ht="12.75">
      <c r="D280" s="57"/>
    </row>
    <row r="281" spans="4:4" ht="12.75">
      <c r="D281" s="57"/>
    </row>
    <row r="282" spans="4:4" ht="12.75">
      <c r="D282" s="57"/>
    </row>
    <row r="283" spans="4:4" ht="12.75">
      <c r="D283" s="57"/>
    </row>
    <row r="284" spans="4:4" ht="12.75">
      <c r="D284" s="57"/>
    </row>
    <row r="285" spans="4:4" ht="12.75">
      <c r="D285" s="57"/>
    </row>
    <row r="286" spans="4:4" ht="12.75">
      <c r="D286" s="57"/>
    </row>
    <row r="287" spans="4:4" ht="12.75">
      <c r="D287" s="57"/>
    </row>
    <row r="288" spans="4:4" ht="12.75">
      <c r="D288" s="57"/>
    </row>
    <row r="289" spans="4:4" ht="12.75">
      <c r="D289" s="57"/>
    </row>
    <row r="290" spans="4:4" ht="12.75">
      <c r="D290" s="57"/>
    </row>
    <row r="291" spans="4:4" ht="12.75">
      <c r="D291" s="57"/>
    </row>
    <row r="292" spans="4:4" ht="12.75">
      <c r="D292" s="57"/>
    </row>
    <row r="293" spans="4:4" ht="12.75">
      <c r="D293" s="57"/>
    </row>
    <row r="294" spans="4:4" ht="12.75">
      <c r="D294" s="57"/>
    </row>
    <row r="295" spans="4:4" ht="12.75">
      <c r="D295" s="57"/>
    </row>
    <row r="296" spans="4:4" ht="12.75">
      <c r="D296" s="57"/>
    </row>
    <row r="297" spans="4:4" ht="12.75">
      <c r="D297" s="57"/>
    </row>
    <row r="298" spans="4:4" ht="12.75">
      <c r="D298" s="57"/>
    </row>
    <row r="299" spans="4:4" ht="12.75">
      <c r="D299" s="57"/>
    </row>
    <row r="300" spans="4:4" ht="12.75">
      <c r="D300" s="57"/>
    </row>
    <row r="301" spans="4:4" ht="12.75">
      <c r="D301" s="57"/>
    </row>
    <row r="302" spans="4:4" ht="12.75">
      <c r="D302" s="57"/>
    </row>
    <row r="303" spans="4:4" ht="12.75">
      <c r="D303" s="57"/>
    </row>
    <row r="304" spans="4:4" ht="12.75">
      <c r="D304" s="57"/>
    </row>
    <row r="305" spans="4:4" ht="12.75">
      <c r="D305" s="57"/>
    </row>
    <row r="306" spans="4:4" ht="12.75">
      <c r="D306" s="57"/>
    </row>
    <row r="307" spans="4:4" ht="12.75">
      <c r="D307" s="57"/>
    </row>
    <row r="308" spans="4:4" ht="12.75">
      <c r="D308" s="57"/>
    </row>
    <row r="309" spans="4:4" ht="12.75">
      <c r="D309" s="57"/>
    </row>
    <row r="310" spans="4:4" ht="12.75">
      <c r="D310" s="57"/>
    </row>
    <row r="311" spans="4:4" ht="12.75">
      <c r="D311" s="57"/>
    </row>
    <row r="312" spans="4:4" ht="12.75">
      <c r="D312" s="57"/>
    </row>
    <row r="313" spans="4:4" ht="12.75">
      <c r="D313" s="57"/>
    </row>
    <row r="314" spans="4:4" ht="12.75">
      <c r="D314" s="57"/>
    </row>
    <row r="315" spans="4:4" ht="12.75">
      <c r="D315" s="57"/>
    </row>
    <row r="316" spans="4:4" ht="12.75">
      <c r="D316" s="57"/>
    </row>
    <row r="317" spans="4:4" ht="12.75">
      <c r="D317" s="57"/>
    </row>
    <row r="318" spans="4:4" ht="12.75">
      <c r="D318" s="57"/>
    </row>
    <row r="319" spans="4:4" ht="12.75">
      <c r="D319" s="57"/>
    </row>
    <row r="320" spans="4:4" ht="12.75">
      <c r="D320" s="57"/>
    </row>
    <row r="321" spans="4:4" ht="12.75">
      <c r="D321" s="57"/>
    </row>
    <row r="322" spans="4:4" ht="12.75">
      <c r="D322" s="57"/>
    </row>
    <row r="323" spans="4:4" ht="12.75">
      <c r="D323" s="57"/>
    </row>
    <row r="324" spans="4:4" ht="12.75">
      <c r="D324" s="57"/>
    </row>
    <row r="325" spans="4:4" ht="12.75">
      <c r="D325" s="57"/>
    </row>
    <row r="326" spans="4:4" ht="12.75">
      <c r="D326" s="57"/>
    </row>
    <row r="327" spans="4:4" ht="12.75">
      <c r="D327" s="57"/>
    </row>
    <row r="328" spans="4:4" ht="12.75">
      <c r="D328" s="57"/>
    </row>
    <row r="329" spans="4:4" ht="12.75">
      <c r="D329" s="57"/>
    </row>
    <row r="330" spans="4:4" ht="12.75">
      <c r="D330" s="57"/>
    </row>
    <row r="331" spans="4:4" ht="12.75">
      <c r="D331" s="57"/>
    </row>
    <row r="332" spans="4:4" ht="12.75">
      <c r="D332" s="57"/>
    </row>
    <row r="333" spans="4:4" ht="12.75">
      <c r="D333" s="57"/>
    </row>
    <row r="334" spans="4:4" ht="12.75">
      <c r="D334" s="57"/>
    </row>
    <row r="335" spans="4:4" ht="12.75">
      <c r="D335" s="57"/>
    </row>
    <row r="336" spans="4:4" ht="12.75">
      <c r="D336" s="57"/>
    </row>
    <row r="337" spans="4:4" ht="12.75">
      <c r="D337" s="57"/>
    </row>
    <row r="338" spans="4:4" ht="12.75">
      <c r="D338" s="57"/>
    </row>
    <row r="339" spans="4:4" ht="12.75">
      <c r="D339" s="57"/>
    </row>
    <row r="340" spans="4:4" ht="12.75">
      <c r="D340" s="57"/>
    </row>
    <row r="341" spans="4:4" ht="12.75">
      <c r="D341" s="57"/>
    </row>
    <row r="342" spans="4:4" ht="12.75">
      <c r="D342" s="57"/>
    </row>
    <row r="343" spans="4:4" ht="12.75">
      <c r="D343" s="57"/>
    </row>
    <row r="344" spans="4:4" ht="12.75">
      <c r="D344" s="57"/>
    </row>
    <row r="345" spans="4:4" ht="12.75">
      <c r="D345" s="57"/>
    </row>
    <row r="346" spans="4:4" ht="12.75">
      <c r="D346" s="57"/>
    </row>
    <row r="347" spans="4:4" ht="12.75">
      <c r="D347" s="57"/>
    </row>
    <row r="348" spans="4:4" ht="12.75">
      <c r="D348" s="57"/>
    </row>
    <row r="349" spans="4:4" ht="12.75">
      <c r="D349" s="57"/>
    </row>
    <row r="350" spans="4:4" ht="12.75">
      <c r="D350" s="57"/>
    </row>
    <row r="351" spans="4:4" ht="12.75">
      <c r="D351" s="57"/>
    </row>
    <row r="352" spans="4:4" ht="12.75">
      <c r="D352" s="57"/>
    </row>
    <row r="353" spans="4:4" ht="12.75">
      <c r="D353" s="57"/>
    </row>
    <row r="354" spans="4:4" ht="12.75">
      <c r="D354" s="57"/>
    </row>
    <row r="355" spans="4:4" ht="12.75">
      <c r="D355" s="57"/>
    </row>
    <row r="356" spans="4:4" ht="12.75">
      <c r="D356" s="57"/>
    </row>
    <row r="357" spans="4:4" ht="12.75">
      <c r="D357" s="57"/>
    </row>
    <row r="358" spans="4:4" ht="12.75">
      <c r="D358" s="57"/>
    </row>
    <row r="359" spans="4:4" ht="12.75">
      <c r="D359" s="57"/>
    </row>
    <row r="360" spans="4:4" ht="12.75">
      <c r="D360" s="57"/>
    </row>
    <row r="361" spans="4:4" ht="12.75">
      <c r="D361" s="57"/>
    </row>
    <row r="362" spans="4:4" ht="12.75">
      <c r="D362" s="57"/>
    </row>
    <row r="363" spans="4:4" ht="12.75">
      <c r="D363" s="57"/>
    </row>
    <row r="364" spans="4:4" ht="12.75">
      <c r="D364" s="57"/>
    </row>
    <row r="365" spans="4:4" ht="12.75">
      <c r="D365" s="57"/>
    </row>
    <row r="366" spans="4:4" ht="12.75">
      <c r="D366" s="57"/>
    </row>
    <row r="367" spans="4:4" ht="12.75">
      <c r="D367" s="57"/>
    </row>
    <row r="368" spans="4:4" ht="12.75">
      <c r="D368" s="57"/>
    </row>
    <row r="369" spans="4:4" ht="12.75">
      <c r="D369" s="57"/>
    </row>
    <row r="370" spans="4:4" ht="12.75">
      <c r="D370" s="57"/>
    </row>
    <row r="371" spans="4:4" ht="12.75">
      <c r="D371" s="57"/>
    </row>
    <row r="372" spans="4:4" ht="12.75">
      <c r="D372" s="57"/>
    </row>
    <row r="373" spans="4:4" ht="12.75">
      <c r="D373" s="57"/>
    </row>
    <row r="374" spans="4:4" ht="12.75">
      <c r="D374" s="57"/>
    </row>
    <row r="375" spans="4:4" ht="12.75">
      <c r="D375" s="57"/>
    </row>
    <row r="376" spans="4:4" ht="12.75">
      <c r="D376" s="57"/>
    </row>
    <row r="377" spans="4:4" ht="12.75">
      <c r="D377" s="57"/>
    </row>
    <row r="378" spans="4:4" ht="12.75">
      <c r="D378" s="57"/>
    </row>
    <row r="379" spans="4:4" ht="12.75">
      <c r="D379" s="57"/>
    </row>
    <row r="380" spans="4:4" ht="12.75">
      <c r="D380" s="57"/>
    </row>
    <row r="381" spans="4:4" ht="12.75">
      <c r="D381" s="57"/>
    </row>
    <row r="382" spans="4:4" ht="12.75">
      <c r="D382" s="57"/>
    </row>
    <row r="383" spans="4:4" ht="12.75">
      <c r="D383" s="57"/>
    </row>
    <row r="384" spans="4:4" ht="12.75">
      <c r="D384" s="57"/>
    </row>
    <row r="385" spans="4:4" ht="12.75">
      <c r="D385" s="57"/>
    </row>
    <row r="386" spans="4:4" ht="12.75">
      <c r="D386" s="57"/>
    </row>
    <row r="387" spans="4:4" ht="12.75">
      <c r="D387" s="57"/>
    </row>
    <row r="388" spans="4:4" ht="12.75">
      <c r="D388" s="57"/>
    </row>
    <row r="389" spans="4:4" ht="12.75">
      <c r="D389" s="57"/>
    </row>
    <row r="390" spans="4:4" ht="12.75">
      <c r="D390" s="57"/>
    </row>
    <row r="391" spans="4:4" ht="12.75">
      <c r="D391" s="57"/>
    </row>
    <row r="392" spans="4:4" ht="12.75">
      <c r="D392" s="57"/>
    </row>
    <row r="393" spans="4:4" ht="12.75">
      <c r="D393" s="57"/>
    </row>
    <row r="394" spans="4:4" ht="12.75">
      <c r="D394" s="57"/>
    </row>
    <row r="395" spans="4:4" ht="12.75">
      <c r="D395" s="57"/>
    </row>
    <row r="396" spans="4:4" ht="12.75">
      <c r="D396" s="57"/>
    </row>
    <row r="397" spans="4:4" ht="12.75">
      <c r="D397" s="57"/>
    </row>
    <row r="398" spans="4:4" ht="12.75">
      <c r="D398" s="57"/>
    </row>
    <row r="399" spans="4:4" ht="12.75">
      <c r="D399" s="57"/>
    </row>
    <row r="400" spans="4:4" ht="12.75">
      <c r="D400" s="57"/>
    </row>
    <row r="401" spans="4:4" ht="12.75">
      <c r="D401" s="57"/>
    </row>
    <row r="402" spans="4:4" ht="12.75">
      <c r="D402" s="57"/>
    </row>
    <row r="403" spans="4:4" ht="12.75">
      <c r="D403" s="57"/>
    </row>
    <row r="404" spans="4:4" ht="12.75">
      <c r="D404" s="57"/>
    </row>
    <row r="405" spans="4:4" ht="12.75">
      <c r="D405" s="57"/>
    </row>
    <row r="406" spans="4:4" ht="12.75">
      <c r="D406" s="57"/>
    </row>
    <row r="407" spans="4:4" ht="12.75">
      <c r="D407" s="57"/>
    </row>
    <row r="408" spans="4:4" ht="12.75">
      <c r="D408" s="57"/>
    </row>
    <row r="409" spans="4:4" ht="12.75">
      <c r="D409" s="57"/>
    </row>
    <row r="410" spans="4:4" ht="12.75">
      <c r="D410" s="57"/>
    </row>
    <row r="411" spans="4:4" ht="12.75">
      <c r="D411" s="57"/>
    </row>
    <row r="412" spans="4:4" ht="12.75">
      <c r="D412" s="57"/>
    </row>
    <row r="413" spans="4:4" ht="12.75">
      <c r="D413" s="57"/>
    </row>
    <row r="414" spans="4:4" ht="12.75">
      <c r="D414" s="57"/>
    </row>
    <row r="415" spans="4:4" ht="12.75">
      <c r="D415" s="57"/>
    </row>
    <row r="416" spans="4:4" ht="12.75">
      <c r="D416" s="57"/>
    </row>
    <row r="417" spans="4:4" ht="12.75">
      <c r="D417" s="57"/>
    </row>
    <row r="418" spans="4:4" ht="12.75">
      <c r="D418" s="57"/>
    </row>
    <row r="419" spans="4:4" ht="12.75">
      <c r="D419" s="57"/>
    </row>
    <row r="420" spans="4:4" ht="12.75">
      <c r="D420" s="57"/>
    </row>
    <row r="421" spans="4:4" ht="12.75">
      <c r="D421" s="57"/>
    </row>
    <row r="422" spans="4:4" ht="12.75">
      <c r="D422" s="57"/>
    </row>
    <row r="423" spans="4:4" ht="12.75">
      <c r="D423" s="57"/>
    </row>
    <row r="424" spans="4:4" ht="12.75">
      <c r="D424" s="57"/>
    </row>
    <row r="425" spans="4:4" ht="12.75">
      <c r="D425" s="57"/>
    </row>
    <row r="426" spans="4:4" ht="12.75">
      <c r="D426" s="57"/>
    </row>
    <row r="427" spans="4:4" ht="12.75">
      <c r="D427" s="57"/>
    </row>
    <row r="428" spans="4:4" ht="12.75">
      <c r="D428" s="57"/>
    </row>
    <row r="429" spans="4:4" ht="12.75">
      <c r="D429" s="57"/>
    </row>
    <row r="430" spans="4:4" ht="12.75">
      <c r="D430" s="57"/>
    </row>
    <row r="431" spans="4:4" ht="12.75">
      <c r="D431" s="57"/>
    </row>
    <row r="432" spans="4:4" ht="12.75">
      <c r="D432" s="57"/>
    </row>
    <row r="433" spans="4:4" ht="12.75">
      <c r="D433" s="57"/>
    </row>
    <row r="434" spans="4:4" ht="12.75">
      <c r="D434" s="57"/>
    </row>
    <row r="435" spans="4:4" ht="12.75">
      <c r="D435" s="57"/>
    </row>
    <row r="436" spans="4:4" ht="12.75">
      <c r="D436" s="57"/>
    </row>
    <row r="437" spans="4:4" ht="12.75">
      <c r="D437" s="57"/>
    </row>
    <row r="438" spans="4:4" ht="12.75">
      <c r="D438" s="57"/>
    </row>
    <row r="439" spans="4:4" ht="12.75">
      <c r="D439" s="57"/>
    </row>
    <row r="440" spans="4:4" ht="12.75">
      <c r="D440" s="57"/>
    </row>
    <row r="441" spans="4:4" ht="12.75">
      <c r="D441" s="57"/>
    </row>
    <row r="442" spans="4:4" ht="12.75">
      <c r="D442" s="57"/>
    </row>
    <row r="443" spans="4:4" ht="12.75">
      <c r="D443" s="57"/>
    </row>
    <row r="444" spans="4:4" ht="12.75">
      <c r="D444" s="57"/>
    </row>
    <row r="445" spans="4:4" ht="12.75">
      <c r="D445" s="57"/>
    </row>
    <row r="446" spans="4:4" ht="12.75">
      <c r="D446" s="57"/>
    </row>
    <row r="447" spans="4:4" ht="12.75">
      <c r="D447" s="57"/>
    </row>
    <row r="448" spans="4:4" ht="12.75">
      <c r="D448" s="57"/>
    </row>
    <row r="449" spans="4:4" ht="12.75">
      <c r="D449" s="57"/>
    </row>
    <row r="450" spans="4:4" ht="12.75">
      <c r="D450" s="57"/>
    </row>
    <row r="451" spans="4:4" ht="12.75">
      <c r="D451" s="57"/>
    </row>
    <row r="452" spans="4:4" ht="12.75">
      <c r="D452" s="57"/>
    </row>
    <row r="453" spans="4:4" ht="12.75">
      <c r="D453" s="57"/>
    </row>
    <row r="454" spans="4:4" ht="12.75">
      <c r="D454" s="57"/>
    </row>
    <row r="455" spans="4:4" ht="12.75">
      <c r="D455" s="57"/>
    </row>
    <row r="456" spans="4:4" ht="12.75">
      <c r="D456" s="57"/>
    </row>
    <row r="457" spans="4:4" ht="12.75">
      <c r="D457" s="57"/>
    </row>
    <row r="458" spans="4:4" ht="12.75">
      <c r="D458" s="57"/>
    </row>
    <row r="459" spans="4:4" ht="12.75">
      <c r="D459" s="57"/>
    </row>
    <row r="460" spans="4:4" ht="12.75">
      <c r="D460" s="57"/>
    </row>
    <row r="461" spans="4:4" ht="12.75">
      <c r="D461" s="57"/>
    </row>
    <row r="462" spans="4:4" ht="12.75">
      <c r="D462" s="57"/>
    </row>
    <row r="463" spans="4:4" ht="12.75">
      <c r="D463" s="57"/>
    </row>
    <row r="464" spans="4:4" ht="12.75">
      <c r="D464" s="57"/>
    </row>
    <row r="465" spans="4:4" ht="12.75">
      <c r="D465" s="57"/>
    </row>
    <row r="466" spans="4:4" ht="12.75">
      <c r="D466" s="57"/>
    </row>
    <row r="467" spans="4:4" ht="12.75">
      <c r="D467" s="57"/>
    </row>
    <row r="468" spans="4:4" ht="12.75">
      <c r="D468" s="57"/>
    </row>
    <row r="469" spans="4:4" ht="12.75">
      <c r="D469" s="57"/>
    </row>
    <row r="470" spans="4:4" ht="12.75">
      <c r="D470" s="57"/>
    </row>
    <row r="471" spans="4:4" ht="12.75">
      <c r="D471" s="57"/>
    </row>
    <row r="472" spans="4:4" ht="12.75">
      <c r="D472" s="57"/>
    </row>
    <row r="473" spans="4:4" ht="12.75">
      <c r="D473" s="57"/>
    </row>
    <row r="474" spans="4:4" ht="12.75">
      <c r="D474" s="57"/>
    </row>
    <row r="475" spans="4:4" ht="12.75">
      <c r="D475" s="57"/>
    </row>
    <row r="476" spans="4:4" ht="12.75">
      <c r="D476" s="57"/>
    </row>
    <row r="477" spans="4:4" ht="12.75">
      <c r="D477" s="57"/>
    </row>
    <row r="478" spans="4:4" ht="12.75">
      <c r="D478" s="57"/>
    </row>
    <row r="479" spans="4:4" ht="12.75">
      <c r="D479" s="57"/>
    </row>
    <row r="480" spans="4:4" ht="12.75">
      <c r="D480" s="57"/>
    </row>
    <row r="481" spans="4:4" ht="12.75">
      <c r="D481" s="57"/>
    </row>
    <row r="482" spans="4:4" ht="12.75">
      <c r="D482" s="57"/>
    </row>
    <row r="483" spans="4:4" ht="12.75">
      <c r="D483" s="57"/>
    </row>
    <row r="484" spans="4:4" ht="12.75">
      <c r="D484" s="57"/>
    </row>
    <row r="485" spans="4:4" ht="12.75">
      <c r="D485" s="57"/>
    </row>
    <row r="486" spans="4:4" ht="12.75">
      <c r="D486" s="57"/>
    </row>
    <row r="487" spans="4:4" ht="12.75">
      <c r="D487" s="57"/>
    </row>
    <row r="488" spans="4:4" ht="12.75">
      <c r="D488" s="57"/>
    </row>
    <row r="489" spans="4:4" ht="12.75">
      <c r="D489" s="57"/>
    </row>
    <row r="490" spans="4:4" ht="12.75">
      <c r="D490" s="57"/>
    </row>
    <row r="491" spans="4:4" ht="12.75">
      <c r="D491" s="57"/>
    </row>
    <row r="492" spans="4:4" ht="12.75">
      <c r="D492" s="57"/>
    </row>
    <row r="493" spans="4:4" ht="12.75">
      <c r="D493" s="57"/>
    </row>
    <row r="494" spans="4:4" ht="12.75">
      <c r="D494" s="57"/>
    </row>
    <row r="495" spans="4:4" ht="12.75">
      <c r="D495" s="57"/>
    </row>
    <row r="496" spans="4:4" ht="12.75">
      <c r="D496" s="57"/>
    </row>
    <row r="497" spans="4:4" ht="12.75">
      <c r="D497" s="57"/>
    </row>
    <row r="498" spans="4:4" ht="12.75">
      <c r="D498" s="57"/>
    </row>
    <row r="499" spans="4:4" ht="12.75">
      <c r="D499" s="57"/>
    </row>
    <row r="500" spans="4:4" ht="12.75">
      <c r="D500" s="57"/>
    </row>
    <row r="501" spans="4:4" ht="12.75">
      <c r="D501" s="57"/>
    </row>
    <row r="502" spans="4:4" ht="12.75">
      <c r="D502" s="57"/>
    </row>
    <row r="503" spans="4:4" ht="12.75">
      <c r="D503" s="57"/>
    </row>
    <row r="504" spans="4:4" ht="12.75">
      <c r="D504" s="57"/>
    </row>
    <row r="505" spans="4:4" ht="12.75">
      <c r="D505" s="57"/>
    </row>
    <row r="506" spans="4:4" ht="12.75">
      <c r="D506" s="57"/>
    </row>
    <row r="507" spans="4:4" ht="12.75">
      <c r="D507" s="57"/>
    </row>
    <row r="508" spans="4:4" ht="12.75">
      <c r="D508" s="57"/>
    </row>
    <row r="509" spans="4:4" ht="12.75">
      <c r="D509" s="57"/>
    </row>
    <row r="510" spans="4:4" ht="12.75">
      <c r="D510" s="57"/>
    </row>
    <row r="511" spans="4:4" ht="12.75">
      <c r="D511" s="57"/>
    </row>
    <row r="512" spans="4:4" ht="12.75">
      <c r="D512" s="57"/>
    </row>
    <row r="513" spans="4:4" ht="12.75">
      <c r="D513" s="57"/>
    </row>
    <row r="514" spans="4:4" ht="12.75">
      <c r="D514" s="57"/>
    </row>
    <row r="515" spans="4:4" ht="12.75">
      <c r="D515" s="57"/>
    </row>
    <row r="516" spans="4:4" ht="12.75">
      <c r="D516" s="57"/>
    </row>
    <row r="517" spans="4:4" ht="12.75">
      <c r="D517" s="57"/>
    </row>
    <row r="518" spans="4:4" ht="12.75">
      <c r="D518" s="57"/>
    </row>
    <row r="519" spans="4:4" ht="12.75">
      <c r="D519" s="57"/>
    </row>
    <row r="520" spans="4:4" ht="12.75">
      <c r="D520" s="57"/>
    </row>
    <row r="521" spans="4:4" ht="12.75">
      <c r="D521" s="57"/>
    </row>
    <row r="522" spans="4:4" ht="12.75">
      <c r="D522" s="57"/>
    </row>
    <row r="523" spans="4:4" ht="12.75">
      <c r="D523" s="57"/>
    </row>
    <row r="524" spans="4:4" ht="12.75">
      <c r="D524" s="57"/>
    </row>
    <row r="525" spans="4:4" ht="12.75">
      <c r="D525" s="57"/>
    </row>
    <row r="526" spans="4:4" ht="12.75">
      <c r="D526" s="57"/>
    </row>
    <row r="527" spans="4:4" ht="12.75">
      <c r="D527" s="57"/>
    </row>
    <row r="528" spans="4:4" ht="12.75">
      <c r="D528" s="57"/>
    </row>
    <row r="529" spans="4:4" ht="12.75">
      <c r="D529" s="57"/>
    </row>
    <row r="530" spans="4:4" ht="12.75">
      <c r="D530" s="57"/>
    </row>
    <row r="531" spans="4:4" ht="12.75">
      <c r="D531" s="57"/>
    </row>
    <row r="532" spans="4:4" ht="12.75">
      <c r="D532" s="57"/>
    </row>
    <row r="533" spans="4:4" ht="12.75">
      <c r="D533" s="57"/>
    </row>
    <row r="534" spans="4:4" ht="12.75">
      <c r="D534" s="57"/>
    </row>
    <row r="535" spans="4:4" ht="12.75">
      <c r="D535" s="57"/>
    </row>
    <row r="536" spans="4:4" ht="12.75">
      <c r="D536" s="57"/>
    </row>
    <row r="537" spans="4:4" ht="12.75">
      <c r="D537" s="57"/>
    </row>
    <row r="538" spans="4:4" ht="12.75">
      <c r="D538" s="57"/>
    </row>
    <row r="539" spans="4:4" ht="12.75">
      <c r="D539" s="57"/>
    </row>
    <row r="540" spans="4:4" ht="12.75">
      <c r="D540" s="57"/>
    </row>
    <row r="541" spans="4:4" ht="12.75">
      <c r="D541" s="57"/>
    </row>
    <row r="542" spans="4:4" ht="12.75">
      <c r="D542" s="57"/>
    </row>
    <row r="543" spans="4:4" ht="12.75">
      <c r="D543" s="57"/>
    </row>
    <row r="544" spans="4:4" ht="12.75">
      <c r="D544" s="57"/>
    </row>
    <row r="545" spans="4:4" ht="12.75">
      <c r="D545" s="57"/>
    </row>
    <row r="546" spans="4:4" ht="12.75">
      <c r="D546" s="57"/>
    </row>
    <row r="547" spans="4:4" ht="12.75">
      <c r="D547" s="57"/>
    </row>
    <row r="548" spans="4:4" ht="12.75">
      <c r="D548" s="57"/>
    </row>
    <row r="549" spans="4:4" ht="12.75">
      <c r="D549" s="57"/>
    </row>
    <row r="550" spans="4:4" ht="12.75">
      <c r="D550" s="57"/>
    </row>
    <row r="551" spans="4:4" ht="12.75">
      <c r="D551" s="57"/>
    </row>
    <row r="552" spans="4:4" ht="12.75">
      <c r="D552" s="57"/>
    </row>
    <row r="553" spans="4:4" ht="12.75">
      <c r="D553" s="57"/>
    </row>
    <row r="554" spans="4:4" ht="12.75">
      <c r="D554" s="57"/>
    </row>
    <row r="555" spans="4:4" ht="12.75">
      <c r="D555" s="57"/>
    </row>
    <row r="556" spans="4:4" ht="12.75">
      <c r="D556" s="57"/>
    </row>
    <row r="557" spans="4:4" ht="12.75">
      <c r="D557" s="57"/>
    </row>
    <row r="558" spans="4:4" ht="12.75">
      <c r="D558" s="57"/>
    </row>
    <row r="559" spans="4:4" ht="12.75">
      <c r="D559" s="57"/>
    </row>
    <row r="560" spans="4:4" ht="12.75">
      <c r="D560" s="57"/>
    </row>
    <row r="561" spans="4:4" ht="12.75">
      <c r="D561" s="57"/>
    </row>
    <row r="562" spans="4:4" ht="12.75">
      <c r="D562" s="57"/>
    </row>
    <row r="563" spans="4:4" ht="12.75">
      <c r="D563" s="57"/>
    </row>
    <row r="564" spans="4:4" ht="12.75">
      <c r="D564" s="57"/>
    </row>
    <row r="565" spans="4:4" ht="12.75">
      <c r="D565" s="57"/>
    </row>
    <row r="566" spans="4:4" ht="12.75">
      <c r="D566" s="57"/>
    </row>
    <row r="567" spans="4:4" ht="12.75">
      <c r="D567" s="57"/>
    </row>
    <row r="568" spans="4:4" ht="12.75">
      <c r="D568" s="57"/>
    </row>
    <row r="569" spans="4:4" ht="12.75">
      <c r="D569" s="57"/>
    </row>
    <row r="570" spans="4:4" ht="12.75">
      <c r="D570" s="57"/>
    </row>
    <row r="571" spans="4:4" ht="12.75">
      <c r="D571" s="57"/>
    </row>
    <row r="572" spans="4:4" ht="12.75">
      <c r="D572" s="57"/>
    </row>
    <row r="573" spans="4:4" ht="12.75">
      <c r="D573" s="57"/>
    </row>
    <row r="574" spans="4:4" ht="12.75">
      <c r="D574" s="57"/>
    </row>
    <row r="575" spans="4:4" ht="12.75">
      <c r="D575" s="57"/>
    </row>
    <row r="576" spans="4:4" ht="12.75">
      <c r="D576" s="57"/>
    </row>
    <row r="577" spans="4:4" ht="12.75">
      <c r="D577" s="57"/>
    </row>
    <row r="578" spans="4:4" ht="12.75">
      <c r="D578" s="57"/>
    </row>
    <row r="579" spans="4:4" ht="12.75">
      <c r="D579" s="57"/>
    </row>
    <row r="580" spans="4:4" ht="12.75">
      <c r="D580" s="57"/>
    </row>
    <row r="581" spans="4:4" ht="12.75">
      <c r="D581" s="57"/>
    </row>
    <row r="582" spans="4:4" ht="12.75">
      <c r="D582" s="57"/>
    </row>
    <row r="583" spans="4:4" ht="12.75">
      <c r="D583" s="57"/>
    </row>
    <row r="584" spans="4:4" ht="12.75">
      <c r="D584" s="57"/>
    </row>
    <row r="585" spans="4:4" ht="12.75">
      <c r="D585" s="57"/>
    </row>
    <row r="586" spans="4:4" ht="12.75">
      <c r="D586" s="57"/>
    </row>
    <row r="587" spans="4:4" ht="12.75">
      <c r="D587" s="57"/>
    </row>
    <row r="588" spans="4:4" ht="12.75">
      <c r="D588" s="57"/>
    </row>
    <row r="589" spans="4:4" ht="12.75">
      <c r="D589" s="57"/>
    </row>
    <row r="590" spans="4:4" ht="12.75">
      <c r="D590" s="57"/>
    </row>
    <row r="591" spans="4:4" ht="12.75">
      <c r="D591" s="57"/>
    </row>
    <row r="592" spans="4:4" ht="12.75">
      <c r="D592" s="57"/>
    </row>
    <row r="593" spans="4:4" ht="12.75">
      <c r="D593" s="57"/>
    </row>
    <row r="594" spans="4:4" ht="12.75">
      <c r="D594" s="57"/>
    </row>
    <row r="595" spans="4:4" ht="12.75">
      <c r="D595" s="57"/>
    </row>
    <row r="596" spans="4:4" ht="12.75">
      <c r="D596" s="57"/>
    </row>
    <row r="597" spans="4:4" ht="12.75">
      <c r="D597" s="57"/>
    </row>
    <row r="598" spans="4:4" ht="12.75">
      <c r="D598" s="57"/>
    </row>
    <row r="599" spans="4:4" ht="12.75">
      <c r="D599" s="57"/>
    </row>
    <row r="600" spans="4:4" ht="12.75">
      <c r="D600" s="57"/>
    </row>
    <row r="601" spans="4:4" ht="12.75">
      <c r="D601" s="57"/>
    </row>
    <row r="602" spans="4:4" ht="12.75">
      <c r="D602" s="57"/>
    </row>
    <row r="603" spans="4:4" ht="12.75">
      <c r="D603" s="57"/>
    </row>
    <row r="604" spans="4:4" ht="12.75">
      <c r="D604" s="57"/>
    </row>
    <row r="605" spans="4:4" ht="12.75">
      <c r="D605" s="57"/>
    </row>
    <row r="606" spans="4:4" ht="12.75">
      <c r="D606" s="57"/>
    </row>
    <row r="607" spans="4:4" ht="12.75">
      <c r="D607" s="57"/>
    </row>
    <row r="608" spans="4:4" ht="12.75">
      <c r="D608" s="57"/>
    </row>
    <row r="609" spans="4:4" ht="12.75">
      <c r="D609" s="57"/>
    </row>
    <row r="610" spans="4:4" ht="12.75">
      <c r="D610" s="57"/>
    </row>
    <row r="611" spans="4:4" ht="12.75">
      <c r="D611" s="57"/>
    </row>
    <row r="612" spans="4:4" ht="12.75">
      <c r="D612" s="57"/>
    </row>
    <row r="613" spans="4:4" ht="12.75">
      <c r="D613" s="57"/>
    </row>
    <row r="614" spans="4:4" ht="12.75">
      <c r="D614" s="57"/>
    </row>
    <row r="615" spans="4:4" ht="12.75">
      <c r="D615" s="57"/>
    </row>
    <row r="616" spans="4:4" ht="12.75">
      <c r="D616" s="57"/>
    </row>
    <row r="617" spans="4:4" ht="12.75">
      <c r="D617" s="57"/>
    </row>
    <row r="618" spans="4:4" ht="12.75">
      <c r="D618" s="57"/>
    </row>
    <row r="619" spans="4:4" ht="12.75">
      <c r="D619" s="57"/>
    </row>
    <row r="620" spans="4:4" ht="12.75">
      <c r="D620" s="57"/>
    </row>
    <row r="621" spans="4:4" ht="12.75">
      <c r="D621" s="57"/>
    </row>
    <row r="622" spans="4:4" ht="12.75">
      <c r="D622" s="57"/>
    </row>
    <row r="623" spans="4:4" ht="12.75">
      <c r="D623" s="57"/>
    </row>
    <row r="624" spans="4:4" ht="12.75">
      <c r="D624" s="57"/>
    </row>
    <row r="625" spans="4:4" ht="12.75">
      <c r="D625" s="57"/>
    </row>
    <row r="626" spans="4:4" ht="12.75">
      <c r="D626" s="57"/>
    </row>
    <row r="627" spans="4:4" ht="12.75">
      <c r="D627" s="57"/>
    </row>
    <row r="628" spans="4:4" ht="12.75">
      <c r="D628" s="57"/>
    </row>
    <row r="629" spans="4:4" ht="12.75">
      <c r="D629" s="57"/>
    </row>
    <row r="630" spans="4:4" ht="12.75">
      <c r="D630" s="57"/>
    </row>
    <row r="631" spans="4:4" ht="12.75">
      <c r="D631" s="57"/>
    </row>
    <row r="632" spans="4:4" ht="12.75">
      <c r="D632" s="57"/>
    </row>
    <row r="633" spans="4:4" ht="12.75">
      <c r="D633" s="57"/>
    </row>
    <row r="634" spans="4:4" ht="12.75">
      <c r="D634" s="57"/>
    </row>
    <row r="635" spans="4:4" ht="12.75">
      <c r="D635" s="57"/>
    </row>
    <row r="636" spans="4:4" ht="12.75">
      <c r="D636" s="57"/>
    </row>
    <row r="637" spans="4:4" ht="12.75">
      <c r="D637" s="57"/>
    </row>
    <row r="638" spans="4:4" ht="12.75">
      <c r="D638" s="57"/>
    </row>
    <row r="639" spans="4:4" ht="12.75">
      <c r="D639" s="57"/>
    </row>
    <row r="640" spans="4:4" ht="12.75">
      <c r="D640" s="57"/>
    </row>
    <row r="641" spans="4:4" ht="12.75">
      <c r="D641" s="57"/>
    </row>
    <row r="642" spans="4:4" ht="12.75">
      <c r="D642" s="57"/>
    </row>
    <row r="643" spans="4:4" ht="12.75">
      <c r="D643" s="57"/>
    </row>
    <row r="644" spans="4:4" ht="12.75">
      <c r="D644" s="57"/>
    </row>
    <row r="645" spans="4:4" ht="12.75">
      <c r="D645" s="57"/>
    </row>
    <row r="646" spans="4:4" ht="12.75">
      <c r="D646" s="57"/>
    </row>
    <row r="647" spans="4:4" ht="12.75">
      <c r="D647" s="57"/>
    </row>
    <row r="648" spans="4:4" ht="12.75">
      <c r="D648" s="57"/>
    </row>
    <row r="649" spans="4:4" ht="12.75">
      <c r="D649" s="57"/>
    </row>
    <row r="650" spans="4:4" ht="12.75">
      <c r="D650" s="57"/>
    </row>
    <row r="651" spans="4:4" ht="12.75">
      <c r="D651" s="57"/>
    </row>
    <row r="652" spans="4:4" ht="12.75">
      <c r="D652" s="57"/>
    </row>
    <row r="653" spans="4:4" ht="12.75">
      <c r="D653" s="57"/>
    </row>
    <row r="654" spans="4:4" ht="12.75">
      <c r="D654" s="57"/>
    </row>
    <row r="655" spans="4:4" ht="12.75">
      <c r="D655" s="57"/>
    </row>
    <row r="656" spans="4:4" ht="12.75">
      <c r="D656" s="57"/>
    </row>
    <row r="657" spans="4:4" ht="12.75">
      <c r="D657" s="57"/>
    </row>
    <row r="658" spans="4:4" ht="12.75">
      <c r="D658" s="57"/>
    </row>
    <row r="659" spans="4:4" ht="12.75">
      <c r="D659" s="57"/>
    </row>
    <row r="660" spans="4:4" ht="12.75">
      <c r="D660" s="57"/>
    </row>
    <row r="661" spans="4:4" ht="12.75">
      <c r="D661" s="57"/>
    </row>
    <row r="662" spans="4:4" ht="12.75">
      <c r="D662" s="57"/>
    </row>
    <row r="663" spans="4:4" ht="12.75">
      <c r="D663" s="57"/>
    </row>
    <row r="664" spans="4:4" ht="12.75">
      <c r="D664" s="57"/>
    </row>
    <row r="665" spans="4:4" ht="12.75">
      <c r="D665" s="57"/>
    </row>
    <row r="666" spans="4:4" ht="12.75">
      <c r="D666" s="57"/>
    </row>
    <row r="667" spans="4:4" ht="12.75">
      <c r="D667" s="57"/>
    </row>
    <row r="668" spans="4:4" ht="12.75">
      <c r="D668" s="57"/>
    </row>
    <row r="669" spans="4:4" ht="12.75">
      <c r="D669" s="57"/>
    </row>
    <row r="670" spans="4:4" ht="12.75">
      <c r="D670" s="57"/>
    </row>
    <row r="671" spans="4:4" ht="12.75">
      <c r="D671" s="57"/>
    </row>
    <row r="672" spans="4:4" ht="12.75">
      <c r="D672" s="57"/>
    </row>
    <row r="673" spans="4:4" ht="12.75">
      <c r="D673" s="57"/>
    </row>
    <row r="674" spans="4:4" ht="12.75">
      <c r="D674" s="57"/>
    </row>
    <row r="675" spans="4:4" ht="12.75">
      <c r="D675" s="57"/>
    </row>
    <row r="676" spans="4:4" ht="12.75">
      <c r="D676" s="57"/>
    </row>
    <row r="677" spans="4:4" ht="12.75">
      <c r="D677" s="57"/>
    </row>
    <row r="678" spans="4:4" ht="12.75">
      <c r="D678" s="57"/>
    </row>
    <row r="679" spans="4:4" ht="12.75">
      <c r="D679" s="57"/>
    </row>
    <row r="680" spans="4:4" ht="12.75">
      <c r="D680" s="57"/>
    </row>
    <row r="681" spans="4:4" ht="12.75">
      <c r="D681" s="57"/>
    </row>
    <row r="682" spans="4:4" ht="12.75">
      <c r="D682" s="57"/>
    </row>
    <row r="683" spans="4:4" ht="12.75">
      <c r="D683" s="57"/>
    </row>
    <row r="684" spans="4:4" ht="12.75">
      <c r="D684" s="57"/>
    </row>
    <row r="685" spans="4:4" ht="12.75">
      <c r="D685" s="57"/>
    </row>
    <row r="686" spans="4:4" ht="12.75">
      <c r="D686" s="57"/>
    </row>
    <row r="687" spans="4:4" ht="12.75">
      <c r="D687" s="57"/>
    </row>
    <row r="688" spans="4:4" ht="12.75">
      <c r="D688" s="57"/>
    </row>
    <row r="689" spans="4:4" ht="12.75">
      <c r="D689" s="57"/>
    </row>
    <row r="690" spans="4:4" ht="12.75">
      <c r="D690" s="57"/>
    </row>
    <row r="691" spans="4:4" ht="12.75">
      <c r="D691" s="57"/>
    </row>
    <row r="692" spans="4:4" ht="12.75">
      <c r="D692" s="57"/>
    </row>
    <row r="693" spans="4:4" ht="12.75">
      <c r="D693" s="57"/>
    </row>
    <row r="694" spans="4:4" ht="12.75">
      <c r="D694" s="57"/>
    </row>
    <row r="695" spans="4:4" ht="12.75">
      <c r="D695" s="57"/>
    </row>
    <row r="696" spans="4:4" ht="12.75">
      <c r="D696" s="57"/>
    </row>
    <row r="697" spans="4:4" ht="12.75">
      <c r="D697" s="57"/>
    </row>
    <row r="698" spans="4:4" ht="12.75">
      <c r="D698" s="57"/>
    </row>
    <row r="699" spans="4:4" ht="12.75">
      <c r="D699" s="57"/>
    </row>
    <row r="700" spans="4:4" ht="12.75">
      <c r="D700" s="57"/>
    </row>
    <row r="701" spans="4:4" ht="12.75">
      <c r="D701" s="57"/>
    </row>
    <row r="702" spans="4:4" ht="12.75">
      <c r="D702" s="57"/>
    </row>
    <row r="703" spans="4:4" ht="12.75">
      <c r="D703" s="57"/>
    </row>
    <row r="704" spans="4:4" ht="12.75">
      <c r="D704" s="57"/>
    </row>
    <row r="705" spans="4:4" ht="12.75">
      <c r="D705" s="57"/>
    </row>
    <row r="706" spans="4:4" ht="12.75">
      <c r="D706" s="57"/>
    </row>
    <row r="707" spans="4:4" ht="12.75">
      <c r="D707" s="57"/>
    </row>
    <row r="708" spans="4:4" ht="12.75">
      <c r="D708" s="57"/>
    </row>
    <row r="709" spans="4:4" ht="12.75">
      <c r="D709" s="57"/>
    </row>
    <row r="710" spans="4:4" ht="12.75">
      <c r="D710" s="57"/>
    </row>
    <row r="711" spans="4:4" ht="12.75">
      <c r="D711" s="57"/>
    </row>
    <row r="712" spans="4:4" ht="12.75">
      <c r="D712" s="57"/>
    </row>
    <row r="713" spans="4:4" ht="12.75">
      <c r="D713" s="57"/>
    </row>
    <row r="714" spans="4:4" ht="12.75">
      <c r="D714" s="57"/>
    </row>
    <row r="715" spans="4:4" ht="12.75">
      <c r="D715" s="57"/>
    </row>
    <row r="716" spans="4:4" ht="12.75">
      <c r="D716" s="57"/>
    </row>
    <row r="717" spans="4:4" ht="12.75">
      <c r="D717" s="57"/>
    </row>
    <row r="718" spans="4:4" ht="12.75">
      <c r="D718" s="57"/>
    </row>
    <row r="719" spans="4:4" ht="12.75">
      <c r="D719" s="57"/>
    </row>
    <row r="720" spans="4:4" ht="12.75">
      <c r="D720" s="57"/>
    </row>
    <row r="721" spans="4:4" ht="12.75">
      <c r="D721" s="57"/>
    </row>
    <row r="722" spans="4:4" ht="12.75">
      <c r="D722" s="57"/>
    </row>
    <row r="723" spans="4:4" ht="12.75">
      <c r="D723" s="57"/>
    </row>
    <row r="724" spans="4:4" ht="12.75">
      <c r="D724" s="57"/>
    </row>
    <row r="725" spans="4:4" ht="12.75">
      <c r="D725" s="57"/>
    </row>
    <row r="726" spans="4:4" ht="12.75">
      <c r="D726" s="57"/>
    </row>
    <row r="727" spans="4:4" ht="12.75">
      <c r="D727" s="57"/>
    </row>
    <row r="728" spans="4:4" ht="12.75">
      <c r="D728" s="57"/>
    </row>
    <row r="729" spans="4:4" ht="12.75">
      <c r="D729" s="57"/>
    </row>
    <row r="730" spans="4:4" ht="12.75">
      <c r="D730" s="57"/>
    </row>
    <row r="731" spans="4:4" ht="12.75">
      <c r="D731" s="57"/>
    </row>
    <row r="732" spans="4:4" ht="12.75">
      <c r="D732" s="57"/>
    </row>
    <row r="733" spans="4:4" ht="12.75">
      <c r="D733" s="57"/>
    </row>
    <row r="734" spans="4:4" ht="12.75">
      <c r="D734" s="57"/>
    </row>
    <row r="735" spans="4:4" ht="12.75">
      <c r="D735" s="57"/>
    </row>
    <row r="736" spans="4:4" ht="12.75">
      <c r="D736" s="57"/>
    </row>
    <row r="737" spans="4:4" ht="12.75">
      <c r="D737" s="57"/>
    </row>
    <row r="738" spans="4:4" ht="12.75">
      <c r="D738" s="57"/>
    </row>
    <row r="739" spans="4:4" ht="12.75">
      <c r="D739" s="57"/>
    </row>
    <row r="740" spans="4:4" ht="12.75">
      <c r="D740" s="57"/>
    </row>
    <row r="741" spans="4:4" ht="12.75">
      <c r="D741" s="57"/>
    </row>
    <row r="742" spans="4:4" ht="12.75">
      <c r="D742" s="57"/>
    </row>
    <row r="743" spans="4:4" ht="12.75">
      <c r="D743" s="57"/>
    </row>
    <row r="744" spans="4:4" ht="12.75">
      <c r="D744" s="57"/>
    </row>
    <row r="745" spans="4:4" ht="12.75">
      <c r="D745" s="57"/>
    </row>
    <row r="746" spans="4:4" ht="12.75">
      <c r="D746" s="57"/>
    </row>
    <row r="747" spans="4:4" ht="12.75">
      <c r="D747" s="57"/>
    </row>
    <row r="748" spans="4:4" ht="12.75">
      <c r="D748" s="57"/>
    </row>
    <row r="749" spans="4:4" ht="12.75">
      <c r="D749" s="57"/>
    </row>
    <row r="750" spans="4:4" ht="12.75">
      <c r="D750" s="57"/>
    </row>
    <row r="751" spans="4:4" ht="12.75">
      <c r="D751" s="57"/>
    </row>
    <row r="752" spans="4:4" ht="12.75">
      <c r="D752" s="57"/>
    </row>
    <row r="753" spans="4:4" ht="12.75">
      <c r="D753" s="57"/>
    </row>
    <row r="754" spans="4:4" ht="12.75">
      <c r="D754" s="57"/>
    </row>
    <row r="755" spans="4:4" ht="12.75">
      <c r="D755" s="57"/>
    </row>
    <row r="756" spans="4:4" ht="12.75">
      <c r="D756" s="57"/>
    </row>
    <row r="757" spans="4:4" ht="12.75">
      <c r="D757" s="57"/>
    </row>
    <row r="758" spans="4:4" ht="12.75">
      <c r="D758" s="57"/>
    </row>
    <row r="759" spans="4:4" ht="12.75">
      <c r="D759" s="57"/>
    </row>
    <row r="760" spans="4:4" ht="12.75">
      <c r="D760" s="57"/>
    </row>
    <row r="761" spans="4:4" ht="12.75">
      <c r="D761" s="57"/>
    </row>
    <row r="762" spans="4:4" ht="12.75">
      <c r="D762" s="57"/>
    </row>
    <row r="763" spans="4:4" ht="12.75">
      <c r="D763" s="57"/>
    </row>
    <row r="764" spans="4:4" ht="12.75">
      <c r="D764" s="57"/>
    </row>
    <row r="765" spans="4:4" ht="12.75">
      <c r="D765" s="57"/>
    </row>
    <row r="766" spans="4:4" ht="12.75">
      <c r="D766" s="57"/>
    </row>
    <row r="767" spans="4:4" ht="12.75">
      <c r="D767" s="57"/>
    </row>
    <row r="768" spans="4:4" ht="12.75">
      <c r="D768" s="57"/>
    </row>
    <row r="769" spans="4:4" ht="12.75">
      <c r="D769" s="57"/>
    </row>
    <row r="770" spans="4:4" ht="12.75">
      <c r="D770" s="57"/>
    </row>
    <row r="771" spans="4:4" ht="12.75">
      <c r="D771" s="57"/>
    </row>
    <row r="772" spans="4:4" ht="12.75">
      <c r="D772" s="57"/>
    </row>
    <row r="773" spans="4:4" ht="12.75">
      <c r="D773" s="57"/>
    </row>
    <row r="774" spans="4:4" ht="12.75">
      <c r="D774" s="57"/>
    </row>
    <row r="775" spans="4:4" ht="12.75">
      <c r="D775" s="57"/>
    </row>
    <row r="776" spans="4:4" ht="12.75">
      <c r="D776" s="57"/>
    </row>
    <row r="777" spans="4:4" ht="12.75">
      <c r="D777" s="57"/>
    </row>
    <row r="778" spans="4:4" ht="12.75">
      <c r="D778" s="57"/>
    </row>
    <row r="779" spans="4:4" ht="12.75">
      <c r="D779" s="57"/>
    </row>
    <row r="780" spans="4:4" ht="12.75">
      <c r="D780" s="57"/>
    </row>
    <row r="781" spans="4:4" ht="12.75">
      <c r="D781" s="57"/>
    </row>
    <row r="782" spans="4:4" ht="12.75">
      <c r="D782" s="57"/>
    </row>
    <row r="783" spans="4:4" ht="12.75">
      <c r="D783" s="57"/>
    </row>
    <row r="784" spans="4:4" ht="12.75">
      <c r="D784" s="57"/>
    </row>
    <row r="785" spans="4:4" ht="12.75">
      <c r="D785" s="57"/>
    </row>
    <row r="786" spans="4:4" ht="12.75">
      <c r="D786" s="57"/>
    </row>
    <row r="787" spans="4:4" ht="12.75">
      <c r="D787" s="57"/>
    </row>
    <row r="788" spans="4:4" ht="12.75">
      <c r="D788" s="57"/>
    </row>
    <row r="789" spans="4:4" ht="12.75">
      <c r="D789" s="57"/>
    </row>
    <row r="790" spans="4:4" ht="12.75">
      <c r="D790" s="57"/>
    </row>
    <row r="791" spans="4:4" ht="12.75">
      <c r="D791" s="57"/>
    </row>
    <row r="792" spans="4:4" ht="12.75">
      <c r="D792" s="57"/>
    </row>
    <row r="793" spans="4:4" ht="12.75">
      <c r="D793" s="57"/>
    </row>
    <row r="794" spans="4:4" ht="12.75">
      <c r="D794" s="57"/>
    </row>
    <row r="795" spans="4:4" ht="12.75">
      <c r="D795" s="57"/>
    </row>
    <row r="796" spans="4:4" ht="12.75">
      <c r="D796" s="57"/>
    </row>
    <row r="797" spans="4:4" ht="12.75">
      <c r="D797" s="57"/>
    </row>
    <row r="798" spans="4:4" ht="12.75">
      <c r="D798" s="57"/>
    </row>
    <row r="799" spans="4:4" ht="12.75">
      <c r="D799" s="57"/>
    </row>
    <row r="800" spans="4:4" ht="12.75">
      <c r="D800" s="57"/>
    </row>
    <row r="801" spans="4:4" ht="12.75">
      <c r="D801" s="57"/>
    </row>
    <row r="802" spans="4:4" ht="12.75">
      <c r="D802" s="57"/>
    </row>
    <row r="803" spans="4:4" ht="12.75">
      <c r="D803" s="57"/>
    </row>
    <row r="804" spans="4:4" ht="12.75">
      <c r="D804" s="57"/>
    </row>
    <row r="805" spans="4:4" ht="12.75">
      <c r="D805" s="57"/>
    </row>
    <row r="806" spans="4:4" ht="12.75">
      <c r="D806" s="57"/>
    </row>
    <row r="807" spans="4:4" ht="12.75">
      <c r="D807" s="57"/>
    </row>
    <row r="808" spans="4:4" ht="12.75">
      <c r="D808" s="57"/>
    </row>
    <row r="809" spans="4:4" ht="12.75">
      <c r="D809" s="57"/>
    </row>
    <row r="810" spans="4:4" ht="12.75">
      <c r="D810" s="57"/>
    </row>
    <row r="811" spans="4:4" ht="12.75">
      <c r="D811" s="57"/>
    </row>
    <row r="812" spans="4:4" ht="12.75">
      <c r="D812" s="57"/>
    </row>
    <row r="813" spans="4:4" ht="12.75">
      <c r="D813" s="57"/>
    </row>
    <row r="814" spans="4:4" ht="12.75">
      <c r="D814" s="57"/>
    </row>
    <row r="815" spans="4:4" ht="12.75">
      <c r="D815" s="57"/>
    </row>
    <row r="816" spans="4:4" ht="12.75">
      <c r="D816" s="57"/>
    </row>
    <row r="817" spans="4:4" ht="12.75">
      <c r="D817" s="57"/>
    </row>
    <row r="818" spans="4:4" ht="12.75">
      <c r="D818" s="57"/>
    </row>
    <row r="819" spans="4:4" ht="12.75">
      <c r="D819" s="57"/>
    </row>
    <row r="820" spans="4:4" ht="12.75">
      <c r="D820" s="57"/>
    </row>
    <row r="821" spans="4:4" ht="12.75">
      <c r="D821" s="57"/>
    </row>
    <row r="822" spans="4:4" ht="12.75">
      <c r="D822" s="57"/>
    </row>
    <row r="823" spans="4:4" ht="12.75">
      <c r="D823" s="57"/>
    </row>
    <row r="824" spans="4:4" ht="12.75">
      <c r="D824" s="57"/>
    </row>
    <row r="825" spans="4:4" ht="12.75">
      <c r="D825" s="57"/>
    </row>
    <row r="826" spans="4:4" ht="12.75">
      <c r="D826" s="57"/>
    </row>
    <row r="827" spans="4:4" ht="12.75">
      <c r="D827" s="57"/>
    </row>
    <row r="828" spans="4:4" ht="12.75">
      <c r="D828" s="57"/>
    </row>
    <row r="829" spans="4:4" ht="12.75">
      <c r="D829" s="57"/>
    </row>
    <row r="830" spans="4:4" ht="12.75">
      <c r="D830" s="57"/>
    </row>
    <row r="831" spans="4:4" ht="12.75">
      <c r="D831" s="57"/>
    </row>
    <row r="832" spans="4:4" ht="12.75">
      <c r="D832" s="57"/>
    </row>
    <row r="833" spans="4:4" ht="12.75">
      <c r="D833" s="57"/>
    </row>
    <row r="834" spans="4:4" ht="12.75">
      <c r="D834" s="57"/>
    </row>
    <row r="835" spans="4:4" ht="12.75">
      <c r="D835" s="57"/>
    </row>
    <row r="836" spans="4:4" ht="12.75">
      <c r="D836" s="57"/>
    </row>
    <row r="837" spans="4:4" ht="12.75">
      <c r="D837" s="57"/>
    </row>
    <row r="838" spans="4:4" ht="12.75">
      <c r="D838" s="57"/>
    </row>
    <row r="839" spans="4:4" ht="12.75">
      <c r="D839" s="57"/>
    </row>
    <row r="840" spans="4:4" ht="12.75">
      <c r="D840" s="57"/>
    </row>
    <row r="841" spans="4:4" ht="12.75">
      <c r="D841" s="57"/>
    </row>
    <row r="842" spans="4:4" ht="12.75">
      <c r="D842" s="57"/>
    </row>
    <row r="843" spans="4:4" ht="12.75">
      <c r="D843" s="57"/>
    </row>
    <row r="844" spans="4:4" ht="12.75">
      <c r="D844" s="57"/>
    </row>
    <row r="845" spans="4:4" ht="12.75">
      <c r="D845" s="57"/>
    </row>
    <row r="846" spans="4:4" ht="12.75">
      <c r="D846" s="57"/>
    </row>
    <row r="847" spans="4:4" ht="12.75">
      <c r="D847" s="57"/>
    </row>
    <row r="848" spans="4:4" ht="12.75">
      <c r="D848" s="57"/>
    </row>
    <row r="849" spans="4:4" ht="12.75">
      <c r="D849" s="57"/>
    </row>
    <row r="850" spans="4:4" ht="12.75">
      <c r="D850" s="57"/>
    </row>
    <row r="851" spans="4:4" ht="12.75">
      <c r="D851" s="57"/>
    </row>
    <row r="852" spans="4:4" ht="12.75">
      <c r="D852" s="57"/>
    </row>
    <row r="853" spans="4:4" ht="12.75">
      <c r="D853" s="57"/>
    </row>
    <row r="854" spans="4:4" ht="12.75">
      <c r="D854" s="57"/>
    </row>
    <row r="855" spans="4:4" ht="12.75">
      <c r="D855" s="57"/>
    </row>
    <row r="856" spans="4:4" ht="12.75">
      <c r="D856" s="57"/>
    </row>
    <row r="857" spans="4:4" ht="12.75">
      <c r="D857" s="57"/>
    </row>
    <row r="858" spans="4:4" ht="12.75">
      <c r="D858" s="57"/>
    </row>
    <row r="859" spans="4:4" ht="12.75">
      <c r="D859" s="57"/>
    </row>
    <row r="860" spans="4:4" ht="12.75">
      <c r="D860" s="57"/>
    </row>
    <row r="861" spans="4:4" ht="12.75">
      <c r="D861" s="57"/>
    </row>
    <row r="862" spans="4:4" ht="12.75">
      <c r="D862" s="57"/>
    </row>
    <row r="863" spans="4:4" ht="12.75">
      <c r="D863" s="57"/>
    </row>
    <row r="864" spans="4:4" ht="12.75">
      <c r="D864" s="57"/>
    </row>
    <row r="865" spans="4:4" ht="12.75">
      <c r="D865" s="57"/>
    </row>
    <row r="866" spans="4:4" ht="12.75">
      <c r="D866" s="57"/>
    </row>
    <row r="867" spans="4:4" ht="12.75">
      <c r="D867" s="57"/>
    </row>
    <row r="868" spans="4:4" ht="12.75">
      <c r="D868" s="57"/>
    </row>
    <row r="869" spans="4:4" ht="12.75">
      <c r="D869" s="57"/>
    </row>
    <row r="870" spans="4:4" ht="12.75">
      <c r="D870" s="57"/>
    </row>
    <row r="871" spans="4:4" ht="12.75">
      <c r="D871" s="57"/>
    </row>
    <row r="872" spans="4:4" ht="12.75">
      <c r="D872" s="57"/>
    </row>
    <row r="873" spans="4:4" ht="12.75">
      <c r="D873" s="57"/>
    </row>
    <row r="874" spans="4:4" ht="12.75">
      <c r="D874" s="57"/>
    </row>
    <row r="875" spans="4:4" ht="12.75">
      <c r="D875" s="57"/>
    </row>
    <row r="876" spans="4:4" ht="12.75">
      <c r="D876" s="57"/>
    </row>
    <row r="877" spans="4:4" ht="12.75">
      <c r="D877" s="57"/>
    </row>
    <row r="878" spans="4:4" ht="12.75">
      <c r="D878" s="57"/>
    </row>
    <row r="879" spans="4:4" ht="12.75">
      <c r="D879" s="57"/>
    </row>
    <row r="880" spans="4:4" ht="12.75">
      <c r="D880" s="57"/>
    </row>
    <row r="881" spans="4:4" ht="12.75">
      <c r="D881" s="57"/>
    </row>
    <row r="882" spans="4:4" ht="12.75">
      <c r="D882" s="57"/>
    </row>
    <row r="883" spans="4:4" ht="12.75">
      <c r="D883" s="57"/>
    </row>
    <row r="884" spans="4:4" ht="12.75">
      <c r="D884" s="57"/>
    </row>
    <row r="885" spans="4:4" ht="12.75">
      <c r="D885" s="57"/>
    </row>
    <row r="886" spans="4:4" ht="12.75">
      <c r="D886" s="57"/>
    </row>
    <row r="887" spans="4:4" ht="12.75">
      <c r="D887" s="57"/>
    </row>
    <row r="888" spans="4:4" ht="12.75">
      <c r="D888" s="57"/>
    </row>
    <row r="889" spans="4:4" ht="12.75">
      <c r="D889" s="57"/>
    </row>
    <row r="890" spans="4:4" ht="12.75">
      <c r="D890" s="57"/>
    </row>
    <row r="891" spans="4:4" ht="12.75">
      <c r="D891" s="57"/>
    </row>
    <row r="892" spans="4:4" ht="12.75">
      <c r="D892" s="57"/>
    </row>
    <row r="893" spans="4:4" ht="12.75">
      <c r="D893" s="57"/>
    </row>
    <row r="894" spans="4:4" ht="12.75">
      <c r="D894" s="57"/>
    </row>
    <row r="895" spans="4:4" ht="12.75">
      <c r="D895" s="57"/>
    </row>
    <row r="896" spans="4:4" ht="12.75">
      <c r="D896" s="57"/>
    </row>
    <row r="897" spans="4:4" ht="12.75">
      <c r="D897" s="57"/>
    </row>
    <row r="898" spans="4:4" ht="12.75">
      <c r="D898" s="57"/>
    </row>
    <row r="899" spans="4:4" ht="12.75">
      <c r="D899" s="57"/>
    </row>
    <row r="900" spans="4:4" ht="12.75">
      <c r="D900" s="57"/>
    </row>
    <row r="901" spans="4:4" ht="12.75">
      <c r="D901" s="57"/>
    </row>
    <row r="902" spans="4:4" ht="12.75">
      <c r="D902" s="57"/>
    </row>
    <row r="903" spans="4:4" ht="12.75">
      <c r="D903" s="57"/>
    </row>
    <row r="904" spans="4:4" ht="12.75">
      <c r="D904" s="57"/>
    </row>
    <row r="905" spans="4:4" ht="12.75">
      <c r="D905" s="57"/>
    </row>
    <row r="906" spans="4:4" ht="12.75">
      <c r="D906" s="57"/>
    </row>
    <row r="907" spans="4:4" ht="12.75">
      <c r="D907" s="57"/>
    </row>
    <row r="908" spans="4:4" ht="12.75">
      <c r="D908" s="57"/>
    </row>
    <row r="909" spans="4:4" ht="12.75">
      <c r="D909" s="57"/>
    </row>
    <row r="910" spans="4:4" ht="12.75">
      <c r="D910" s="57"/>
    </row>
    <row r="911" spans="4:4" ht="12.75">
      <c r="D911" s="57"/>
    </row>
    <row r="912" spans="4:4" ht="12.75">
      <c r="D912" s="57"/>
    </row>
    <row r="913" spans="4:4" ht="12.75">
      <c r="D913" s="57"/>
    </row>
    <row r="914" spans="4:4" ht="12.75">
      <c r="D914" s="57"/>
    </row>
    <row r="915" spans="4:4" ht="12.75">
      <c r="D915" s="57"/>
    </row>
    <row r="916" spans="4:4" ht="12.75">
      <c r="D916" s="57"/>
    </row>
    <row r="917" spans="4:4" ht="12.75">
      <c r="D917" s="57"/>
    </row>
    <row r="918" spans="4:4" ht="12.75">
      <c r="D918" s="57"/>
    </row>
    <row r="919" spans="4:4" ht="12.75">
      <c r="D919" s="57"/>
    </row>
    <row r="920" spans="4:4" ht="12.75">
      <c r="D920" s="57"/>
    </row>
    <row r="921" spans="4:4" ht="12.75">
      <c r="D921" s="57"/>
    </row>
    <row r="922" spans="4:4" ht="12.75">
      <c r="D922" s="57"/>
    </row>
    <row r="923" spans="4:4" ht="12.75">
      <c r="D923" s="57"/>
    </row>
    <row r="924" spans="4:4" ht="12.75">
      <c r="D924" s="57"/>
    </row>
    <row r="925" spans="4:4" ht="12.75">
      <c r="D925" s="57"/>
    </row>
    <row r="926" spans="4:4" ht="12.75">
      <c r="D926" s="57"/>
    </row>
    <row r="927" spans="4:4" ht="12.75">
      <c r="D927" s="57"/>
    </row>
    <row r="928" spans="4:4" ht="12.75">
      <c r="D928" s="57"/>
    </row>
    <row r="929" spans="4:4" ht="12.75">
      <c r="D929" s="57"/>
    </row>
    <row r="930" spans="4:4" ht="12.75">
      <c r="D930" s="57"/>
    </row>
    <row r="931" spans="4:4" ht="12.75">
      <c r="D931" s="57"/>
    </row>
    <row r="932" spans="4:4" ht="12.75">
      <c r="D932" s="57"/>
    </row>
    <row r="933" spans="4:4" ht="12.75">
      <c r="D933" s="57"/>
    </row>
    <row r="934" spans="4:4" ht="12.75">
      <c r="D934" s="57"/>
    </row>
    <row r="935" spans="4:4" ht="12.75">
      <c r="D935" s="57"/>
    </row>
    <row r="936" spans="4:4" ht="12.75">
      <c r="D936" s="57"/>
    </row>
    <row r="937" spans="4:4" ht="12.75">
      <c r="D937" s="57"/>
    </row>
    <row r="938" spans="4:4" ht="12.75">
      <c r="D938" s="57"/>
    </row>
    <row r="939" spans="4:4" ht="12.75">
      <c r="D939" s="57"/>
    </row>
    <row r="940" spans="4:4" ht="12.75">
      <c r="D940" s="57"/>
    </row>
    <row r="941" spans="4:4" ht="12.75">
      <c r="D941" s="57"/>
    </row>
    <row r="942" spans="4:4" ht="12.75">
      <c r="D942" s="57"/>
    </row>
    <row r="943" spans="4:4" ht="12.75">
      <c r="D943" s="57"/>
    </row>
    <row r="944" spans="4:4" ht="12.75">
      <c r="D944" s="57"/>
    </row>
    <row r="945" spans="4:4" ht="12.75">
      <c r="D945" s="57"/>
    </row>
    <row r="946" spans="4:4" ht="12.75">
      <c r="D946" s="57"/>
    </row>
    <row r="947" spans="4:4" ht="12.75">
      <c r="D947" s="57"/>
    </row>
    <row r="948" spans="4:4" ht="12.75">
      <c r="D948" s="57"/>
    </row>
    <row r="949" spans="4:4" ht="12.75">
      <c r="D949" s="57"/>
    </row>
    <row r="950" spans="4:4" ht="12.75">
      <c r="D950" s="57"/>
    </row>
    <row r="951" spans="4:4" ht="12.75">
      <c r="D951" s="57"/>
    </row>
    <row r="952" spans="4:4" ht="12.75">
      <c r="D952" s="57"/>
    </row>
    <row r="953" spans="4:4" ht="12.75">
      <c r="D953" s="57"/>
    </row>
    <row r="954" spans="4:4" ht="12.75">
      <c r="D954" s="57"/>
    </row>
    <row r="955" spans="4:4" ht="12.75">
      <c r="D955" s="57"/>
    </row>
    <row r="956" spans="4:4" ht="12.75">
      <c r="D956" s="57"/>
    </row>
    <row r="957" spans="4:4" ht="12.75">
      <c r="D957" s="57"/>
    </row>
    <row r="958" spans="4:4" ht="12.75">
      <c r="D958" s="57"/>
    </row>
    <row r="959" spans="4:4" ht="12.75">
      <c r="D959" s="57"/>
    </row>
    <row r="960" spans="4:4" ht="12.75">
      <c r="D960" s="57"/>
    </row>
    <row r="961" spans="4:4" ht="12.75">
      <c r="D961" s="57"/>
    </row>
    <row r="962" spans="4:4" ht="12.75">
      <c r="D962" s="57"/>
    </row>
    <row r="963" spans="4:4" ht="12.75">
      <c r="D963" s="57"/>
    </row>
    <row r="964" spans="4:4" ht="12.75">
      <c r="D964" s="57"/>
    </row>
    <row r="965" spans="4:4" ht="12.75">
      <c r="D965" s="57"/>
    </row>
    <row r="966" spans="4:4" ht="12.75">
      <c r="D966" s="57"/>
    </row>
    <row r="967" spans="4:4" ht="12.75">
      <c r="D967" s="57"/>
    </row>
    <row r="968" spans="4:4" ht="12.75">
      <c r="D968" s="57"/>
    </row>
    <row r="969" spans="4:4" ht="12.75">
      <c r="D969" s="57"/>
    </row>
    <row r="970" spans="4:4" ht="12.75">
      <c r="D970" s="57"/>
    </row>
    <row r="971" spans="4:4" ht="12.75">
      <c r="D971" s="57"/>
    </row>
    <row r="972" spans="4:4" ht="12.75">
      <c r="D972" s="57"/>
    </row>
    <row r="973" spans="4:4" ht="12.75">
      <c r="D973" s="57"/>
    </row>
    <row r="974" spans="4:4" ht="12.75">
      <c r="D974" s="57"/>
    </row>
    <row r="975" spans="4:4" ht="12.75">
      <c r="D975" s="57"/>
    </row>
    <row r="976" spans="4:4" ht="12.75">
      <c r="D976" s="57"/>
    </row>
    <row r="977" spans="4:4" ht="12.75">
      <c r="D977" s="57"/>
    </row>
    <row r="978" spans="4:4" ht="12.75">
      <c r="D978" s="57"/>
    </row>
    <row r="979" spans="4:4" ht="12.75">
      <c r="D979" s="57"/>
    </row>
    <row r="980" spans="4:4" ht="12.75">
      <c r="D980" s="57"/>
    </row>
    <row r="981" spans="4:4" ht="12.75">
      <c r="D981" s="57"/>
    </row>
    <row r="982" spans="4:4" ht="12.75">
      <c r="D982" s="57"/>
    </row>
    <row r="983" spans="4:4" ht="12.75">
      <c r="D983" s="57"/>
    </row>
    <row r="984" spans="4:4" ht="12.75">
      <c r="D984" s="57"/>
    </row>
    <row r="985" spans="4:4" ht="12.75">
      <c r="D985" s="57"/>
    </row>
    <row r="986" spans="4:4" ht="12.75">
      <c r="D986" s="57"/>
    </row>
    <row r="987" spans="4:4" ht="12.75">
      <c r="D987" s="57"/>
    </row>
    <row r="988" spans="4:4" ht="12.75">
      <c r="D988" s="57"/>
    </row>
    <row r="989" spans="4:4" ht="12.75">
      <c r="D989" s="57"/>
    </row>
    <row r="990" spans="4:4" ht="12.75">
      <c r="D990" s="57"/>
    </row>
    <row r="991" spans="4:4" ht="12.75">
      <c r="D991" s="57"/>
    </row>
    <row r="992" spans="4:4" ht="12.75">
      <c r="D992" s="57"/>
    </row>
    <row r="993" spans="4:4" ht="12.75">
      <c r="D993" s="57"/>
    </row>
    <row r="994" spans="4:4" ht="12.75">
      <c r="D994" s="57"/>
    </row>
    <row r="995" spans="4:4" ht="12.75">
      <c r="D995" s="57"/>
    </row>
    <row r="996" spans="4:4" ht="12.75">
      <c r="D996" s="57"/>
    </row>
  </sheetData>
  <mergeCells count="5">
    <mergeCell ref="A1:G1"/>
    <mergeCell ref="B21:F21"/>
    <mergeCell ref="B26:F26"/>
    <mergeCell ref="B3:F3"/>
    <mergeCell ref="B11:F11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034E-11A4-432E-8F35-F8588E61E60E}">
  <sheetPr>
    <tabColor theme="9" tint="-0.249977111117893"/>
  </sheetPr>
  <dimension ref="A1:AO39"/>
  <sheetViews>
    <sheetView zoomScale="70" zoomScaleNormal="70" workbookViewId="0">
      <selection activeCell="H24" sqref="H24"/>
    </sheetView>
  </sheetViews>
  <sheetFormatPr defaultColWidth="11.42578125" defaultRowHeight="12.75"/>
  <cols>
    <col min="1" max="1" width="11.42578125" style="93"/>
    <col min="2" max="2" width="10.42578125" style="93" customWidth="1"/>
    <col min="3" max="3" width="9.7109375" style="93" customWidth="1"/>
    <col min="4" max="4" width="15.140625" style="93" customWidth="1"/>
    <col min="5" max="6" width="10.85546875" style="93" customWidth="1"/>
    <col min="7" max="7" width="9.28515625" style="93" customWidth="1"/>
    <col min="8" max="8" width="8.85546875" style="93" customWidth="1"/>
    <col min="9" max="9" width="13.42578125" style="93" bestFit="1" customWidth="1"/>
    <col min="10" max="10" width="18.85546875" style="93" customWidth="1"/>
    <col min="11" max="11" width="22" style="93" customWidth="1"/>
    <col min="12" max="12" width="20.140625" style="93" customWidth="1"/>
    <col min="13" max="15" width="17.42578125" style="93" customWidth="1"/>
    <col min="16" max="16" width="10.85546875" style="93" customWidth="1"/>
    <col min="17" max="17" width="9.7109375" style="93" customWidth="1"/>
    <col min="18" max="18" width="13.42578125" style="93" bestFit="1" customWidth="1"/>
    <col min="19" max="19" width="16.140625" style="93" customWidth="1"/>
    <col min="20" max="22" width="19.140625" style="93" customWidth="1"/>
    <col min="23" max="23" width="11.42578125" style="93"/>
    <col min="24" max="25" width="10.85546875" style="93" customWidth="1"/>
    <col min="26" max="27" width="11.42578125" style="93" bestFit="1"/>
    <col min="28" max="28" width="13.42578125" style="93" bestFit="1" customWidth="1"/>
    <col min="29" max="29" width="18.85546875" style="93" customWidth="1"/>
    <col min="30" max="30" width="22" style="93" customWidth="1"/>
    <col min="31" max="31" width="20.140625" style="93" customWidth="1"/>
    <col min="32" max="34" width="17.42578125" style="93" customWidth="1"/>
    <col min="35" max="36" width="12.42578125" style="93" bestFit="1" customWidth="1"/>
    <col min="37" max="37" width="13.42578125" style="93" bestFit="1" customWidth="1"/>
    <col min="38" max="38" width="16.140625" style="93" customWidth="1"/>
    <col min="39" max="41" width="19.140625" style="93" customWidth="1"/>
    <col min="42" max="16384" width="11.42578125" style="93"/>
  </cols>
  <sheetData>
    <row r="1" spans="1:41" ht="15">
      <c r="A1" s="92" t="s">
        <v>183</v>
      </c>
    </row>
    <row r="2" spans="1:41" ht="15.75" thickBot="1">
      <c r="A2" s="92"/>
    </row>
    <row r="3" spans="1:41" ht="15.75" thickBot="1">
      <c r="E3" s="167" t="s">
        <v>184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9"/>
      <c r="X3" s="167" t="s">
        <v>185</v>
      </c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9"/>
    </row>
    <row r="4" spans="1:41" ht="15.75" thickBot="1">
      <c r="A4" s="94"/>
      <c r="B4" s="94"/>
      <c r="C4" s="94"/>
      <c r="D4" s="94"/>
      <c r="E4" s="164">
        <v>0.5</v>
      </c>
      <c r="F4" s="164"/>
      <c r="G4" s="164"/>
      <c r="H4" s="164"/>
      <c r="I4" s="164"/>
      <c r="J4" s="164"/>
      <c r="K4" s="164"/>
      <c r="L4" s="164"/>
      <c r="M4" s="170"/>
      <c r="N4" s="172">
        <v>1</v>
      </c>
      <c r="O4" s="173"/>
      <c r="P4" s="173"/>
      <c r="Q4" s="173"/>
      <c r="R4" s="173"/>
      <c r="S4" s="173"/>
      <c r="T4" s="173"/>
      <c r="U4" s="173"/>
      <c r="V4" s="173"/>
      <c r="X4" s="164">
        <v>0.5</v>
      </c>
      <c r="Y4" s="164"/>
      <c r="Z4" s="164"/>
      <c r="AA4" s="164"/>
      <c r="AB4" s="164"/>
      <c r="AC4" s="164"/>
      <c r="AD4" s="164"/>
      <c r="AE4" s="164"/>
      <c r="AF4" s="170"/>
      <c r="AG4" s="172">
        <v>1</v>
      </c>
      <c r="AH4" s="173"/>
      <c r="AI4" s="173"/>
      <c r="AJ4" s="173"/>
      <c r="AK4" s="173"/>
      <c r="AL4" s="173"/>
      <c r="AM4" s="173"/>
      <c r="AN4" s="173"/>
      <c r="AO4" s="173"/>
    </row>
    <row r="5" spans="1:41" ht="56.25" customHeight="1" thickTop="1" thickBot="1">
      <c r="A5" s="95" t="s">
        <v>3</v>
      </c>
      <c r="B5" s="95" t="s">
        <v>4</v>
      </c>
      <c r="C5" s="95" t="s">
        <v>5</v>
      </c>
      <c r="D5" s="95" t="s">
        <v>54</v>
      </c>
      <c r="E5" s="96" t="s">
        <v>186</v>
      </c>
      <c r="F5" s="96" t="s">
        <v>187</v>
      </c>
      <c r="G5" s="96" t="s">
        <v>188</v>
      </c>
      <c r="H5" s="97" t="s">
        <v>189</v>
      </c>
      <c r="I5" s="98" t="s">
        <v>190</v>
      </c>
      <c r="J5" s="99" t="s">
        <v>191</v>
      </c>
      <c r="K5" s="99" t="s">
        <v>192</v>
      </c>
      <c r="L5" s="99" t="s">
        <v>193</v>
      </c>
      <c r="M5" s="99" t="s">
        <v>194</v>
      </c>
      <c r="N5" s="100" t="s">
        <v>186</v>
      </c>
      <c r="O5" s="100" t="s">
        <v>187</v>
      </c>
      <c r="P5" s="100" t="s">
        <v>195</v>
      </c>
      <c r="Q5" s="101" t="s">
        <v>196</v>
      </c>
      <c r="R5" s="102" t="s">
        <v>190</v>
      </c>
      <c r="S5" s="103" t="s">
        <v>191</v>
      </c>
      <c r="T5" s="100" t="s">
        <v>192</v>
      </c>
      <c r="U5" s="101" t="s">
        <v>193</v>
      </c>
      <c r="V5" s="101" t="s">
        <v>197</v>
      </c>
      <c r="X5" s="96" t="s">
        <v>186</v>
      </c>
      <c r="Y5" s="96" t="s">
        <v>187</v>
      </c>
      <c r="Z5" s="96" t="s">
        <v>188</v>
      </c>
      <c r="AA5" s="97" t="s">
        <v>189</v>
      </c>
      <c r="AB5" s="98" t="s">
        <v>190</v>
      </c>
      <c r="AC5" s="99" t="s">
        <v>191</v>
      </c>
      <c r="AD5" s="99" t="s">
        <v>192</v>
      </c>
      <c r="AE5" s="99" t="s">
        <v>193</v>
      </c>
      <c r="AF5" s="99" t="s">
        <v>194</v>
      </c>
      <c r="AG5" s="100" t="s">
        <v>186</v>
      </c>
      <c r="AH5" s="100" t="s">
        <v>187</v>
      </c>
      <c r="AI5" s="100" t="s">
        <v>195</v>
      </c>
      <c r="AJ5" s="101" t="s">
        <v>196</v>
      </c>
      <c r="AK5" s="102" t="s">
        <v>190</v>
      </c>
      <c r="AL5" s="103" t="s">
        <v>191</v>
      </c>
      <c r="AM5" s="100" t="s">
        <v>192</v>
      </c>
      <c r="AN5" s="101" t="s">
        <v>193</v>
      </c>
      <c r="AO5" s="101" t="s">
        <v>197</v>
      </c>
    </row>
    <row r="6" spans="1:41" ht="13.5" thickTop="1">
      <c r="A6" s="104" t="s">
        <v>61</v>
      </c>
      <c r="B6" s="105" t="s">
        <v>18</v>
      </c>
      <c r="C6" s="105" t="s">
        <v>13</v>
      </c>
      <c r="D6" s="106">
        <v>210000</v>
      </c>
      <c r="E6" s="107">
        <v>512</v>
      </c>
      <c r="F6" s="108">
        <v>128</v>
      </c>
      <c r="G6" s="108">
        <v>1.5</v>
      </c>
      <c r="H6" s="109">
        <v>0.38400000000000001</v>
      </c>
      <c r="I6" s="110">
        <v>27000</v>
      </c>
      <c r="J6" s="111">
        <v>237000</v>
      </c>
      <c r="K6" s="112" t="s">
        <v>198</v>
      </c>
      <c r="L6" s="112" t="s">
        <v>199</v>
      </c>
      <c r="M6" s="112" t="s">
        <v>200</v>
      </c>
      <c r="N6" s="107">
        <v>1024</v>
      </c>
      <c r="O6" s="108">
        <v>256</v>
      </c>
      <c r="P6" s="108">
        <v>2</v>
      </c>
      <c r="Q6" s="109">
        <v>0.51200000000000001</v>
      </c>
      <c r="R6" s="113">
        <v>45000</v>
      </c>
      <c r="S6" s="111">
        <v>255000</v>
      </c>
      <c r="T6" s="112" t="s">
        <v>201</v>
      </c>
      <c r="U6" s="112" t="s">
        <v>202</v>
      </c>
      <c r="V6" s="112" t="s">
        <v>203</v>
      </c>
      <c r="X6" s="107">
        <v>512</v>
      </c>
      <c r="Y6" s="108">
        <v>128</v>
      </c>
      <c r="Z6" s="108">
        <v>1.5</v>
      </c>
      <c r="AA6" s="109">
        <v>0.38400000000000001</v>
      </c>
      <c r="AB6" s="110">
        <v>27000</v>
      </c>
      <c r="AC6" s="111">
        <v>237000</v>
      </c>
      <c r="AD6" s="112" t="s">
        <v>204</v>
      </c>
      <c r="AE6" s="112" t="s">
        <v>205</v>
      </c>
      <c r="AF6" s="112" t="s">
        <v>206</v>
      </c>
      <c r="AG6" s="107">
        <v>1024</v>
      </c>
      <c r="AH6" s="108">
        <v>256</v>
      </c>
      <c r="AI6" s="108">
        <v>2</v>
      </c>
      <c r="AJ6" s="109">
        <v>0.51200000000000001</v>
      </c>
      <c r="AK6" s="113">
        <v>45000</v>
      </c>
      <c r="AL6" s="111">
        <v>255000</v>
      </c>
      <c r="AM6" s="112" t="s">
        <v>207</v>
      </c>
      <c r="AN6" s="114" t="s">
        <v>208</v>
      </c>
      <c r="AO6" s="112" t="s">
        <v>209</v>
      </c>
    </row>
    <row r="7" spans="1:41">
      <c r="A7" s="104" t="s">
        <v>63</v>
      </c>
      <c r="B7" s="105" t="s">
        <v>18</v>
      </c>
      <c r="C7" s="105" t="s">
        <v>12</v>
      </c>
      <c r="D7" s="106">
        <v>235000</v>
      </c>
      <c r="E7" s="107">
        <v>512</v>
      </c>
      <c r="F7" s="108">
        <v>256</v>
      </c>
      <c r="G7" s="108">
        <v>1.5</v>
      </c>
      <c r="H7" s="109">
        <v>0.76800000000000002</v>
      </c>
      <c r="I7" s="115">
        <v>33000</v>
      </c>
      <c r="J7" s="111">
        <v>268000</v>
      </c>
      <c r="K7" s="112" t="s">
        <v>210</v>
      </c>
      <c r="L7" s="112" t="s">
        <v>211</v>
      </c>
      <c r="M7" s="112" t="s">
        <v>212</v>
      </c>
      <c r="N7" s="107">
        <v>1024</v>
      </c>
      <c r="O7" s="107">
        <v>512</v>
      </c>
      <c r="P7" s="108">
        <v>2</v>
      </c>
      <c r="Q7" s="116">
        <v>1</v>
      </c>
      <c r="R7" s="117">
        <v>55000</v>
      </c>
      <c r="S7" s="111">
        <v>290000</v>
      </c>
      <c r="T7" s="112" t="s">
        <v>213</v>
      </c>
      <c r="U7" s="112" t="s">
        <v>214</v>
      </c>
      <c r="V7" s="112" t="s">
        <v>215</v>
      </c>
      <c r="X7" s="107">
        <v>512</v>
      </c>
      <c r="Y7" s="108">
        <v>256</v>
      </c>
      <c r="Z7" s="108">
        <v>1.5</v>
      </c>
      <c r="AA7" s="109">
        <v>0.76800000000000002</v>
      </c>
      <c r="AB7" s="115">
        <v>33000</v>
      </c>
      <c r="AC7" s="111">
        <v>268000</v>
      </c>
      <c r="AD7" s="112" t="s">
        <v>216</v>
      </c>
      <c r="AE7" s="112" t="s">
        <v>217</v>
      </c>
      <c r="AF7" s="112" t="s">
        <v>218</v>
      </c>
      <c r="AG7" s="107">
        <v>1024</v>
      </c>
      <c r="AH7" s="107">
        <v>512</v>
      </c>
      <c r="AI7" s="108">
        <v>2</v>
      </c>
      <c r="AJ7" s="116">
        <v>1</v>
      </c>
      <c r="AK7" s="117">
        <v>55000</v>
      </c>
      <c r="AL7" s="111">
        <v>290000</v>
      </c>
      <c r="AM7" s="112" t="s">
        <v>219</v>
      </c>
      <c r="AN7" s="114" t="s">
        <v>220</v>
      </c>
      <c r="AO7" s="112" t="s">
        <v>221</v>
      </c>
    </row>
    <row r="8" spans="1:41">
      <c r="A8" s="104" t="s">
        <v>65</v>
      </c>
      <c r="B8" s="105" t="s">
        <v>22</v>
      </c>
      <c r="C8" s="105" t="s">
        <v>12</v>
      </c>
      <c r="D8" s="106">
        <v>355000</v>
      </c>
      <c r="E8" s="108">
        <v>1024</v>
      </c>
      <c r="F8" s="108">
        <v>256</v>
      </c>
      <c r="G8" s="108">
        <v>3</v>
      </c>
      <c r="H8" s="109">
        <v>0.76800000000000002</v>
      </c>
      <c r="I8" s="115">
        <v>51000</v>
      </c>
      <c r="J8" s="111">
        <v>406000</v>
      </c>
      <c r="K8" s="112" t="s">
        <v>222</v>
      </c>
      <c r="L8" s="112" t="s">
        <v>223</v>
      </c>
      <c r="M8" s="112" t="s">
        <v>224</v>
      </c>
      <c r="N8" s="108">
        <v>2048</v>
      </c>
      <c r="O8" s="107">
        <v>512</v>
      </c>
      <c r="P8" s="108">
        <v>4</v>
      </c>
      <c r="Q8" s="116">
        <v>1</v>
      </c>
      <c r="R8" s="117">
        <v>85000</v>
      </c>
      <c r="S8" s="111">
        <v>440000</v>
      </c>
      <c r="T8" s="112" t="s">
        <v>225</v>
      </c>
      <c r="U8" s="112" t="s">
        <v>226</v>
      </c>
      <c r="V8" s="112" t="s">
        <v>227</v>
      </c>
      <c r="X8" s="108">
        <v>1024</v>
      </c>
      <c r="Y8" s="108">
        <v>256</v>
      </c>
      <c r="Z8" s="108">
        <v>3</v>
      </c>
      <c r="AA8" s="109">
        <v>0.76800000000000002</v>
      </c>
      <c r="AB8" s="115">
        <v>51000</v>
      </c>
      <c r="AC8" s="111">
        <v>406000</v>
      </c>
      <c r="AD8" s="112" t="s">
        <v>228</v>
      </c>
      <c r="AE8" s="112" t="s">
        <v>229</v>
      </c>
      <c r="AF8" s="112" t="s">
        <v>230</v>
      </c>
      <c r="AG8" s="108">
        <v>2048</v>
      </c>
      <c r="AH8" s="107">
        <v>512</v>
      </c>
      <c r="AI8" s="108">
        <v>4</v>
      </c>
      <c r="AJ8" s="116">
        <v>1</v>
      </c>
      <c r="AK8" s="117">
        <v>85000</v>
      </c>
      <c r="AL8" s="111">
        <v>440000</v>
      </c>
      <c r="AM8" s="112" t="s">
        <v>231</v>
      </c>
      <c r="AN8" s="114" t="s">
        <v>232</v>
      </c>
      <c r="AO8" s="112" t="s">
        <v>233</v>
      </c>
    </row>
    <row r="9" spans="1:41">
      <c r="A9" s="104" t="s">
        <v>66</v>
      </c>
      <c r="B9" s="105" t="s">
        <v>22</v>
      </c>
      <c r="C9" s="105" t="s">
        <v>18</v>
      </c>
      <c r="D9" s="106">
        <v>408000</v>
      </c>
      <c r="E9" s="108">
        <v>1024</v>
      </c>
      <c r="F9" s="107">
        <v>512</v>
      </c>
      <c r="G9" s="108">
        <v>3</v>
      </c>
      <c r="H9" s="109">
        <v>1.5</v>
      </c>
      <c r="I9" s="115">
        <v>54000</v>
      </c>
      <c r="J9" s="111">
        <v>462000</v>
      </c>
      <c r="K9" s="112" t="s">
        <v>234</v>
      </c>
      <c r="L9" s="112" t="s">
        <v>235</v>
      </c>
      <c r="M9" s="112" t="s">
        <v>236</v>
      </c>
      <c r="N9" s="108">
        <v>2048</v>
      </c>
      <c r="O9" s="107">
        <v>1024</v>
      </c>
      <c r="P9" s="108">
        <v>4</v>
      </c>
      <c r="Q9" s="116">
        <v>2</v>
      </c>
      <c r="R9" s="117">
        <v>90000</v>
      </c>
      <c r="S9" s="111">
        <v>498000</v>
      </c>
      <c r="T9" s="112" t="s">
        <v>237</v>
      </c>
      <c r="U9" s="112" t="s">
        <v>238</v>
      </c>
      <c r="V9" s="112" t="s">
        <v>239</v>
      </c>
      <c r="X9" s="108">
        <v>1024</v>
      </c>
      <c r="Y9" s="107">
        <v>512</v>
      </c>
      <c r="Z9" s="108">
        <v>3</v>
      </c>
      <c r="AA9" s="109">
        <v>1.5</v>
      </c>
      <c r="AB9" s="115">
        <v>54000</v>
      </c>
      <c r="AC9" s="111">
        <v>462000</v>
      </c>
      <c r="AD9" s="112" t="s">
        <v>240</v>
      </c>
      <c r="AE9" s="112" t="s">
        <v>241</v>
      </c>
      <c r="AF9" s="112" t="s">
        <v>242</v>
      </c>
      <c r="AG9" s="108">
        <v>2048</v>
      </c>
      <c r="AH9" s="107">
        <v>1024</v>
      </c>
      <c r="AI9" s="108">
        <v>4</v>
      </c>
      <c r="AJ9" s="116">
        <v>2</v>
      </c>
      <c r="AK9" s="117">
        <v>90000</v>
      </c>
      <c r="AL9" s="111">
        <v>498000</v>
      </c>
      <c r="AM9" s="112" t="s">
        <v>243</v>
      </c>
      <c r="AN9" s="114" t="s">
        <v>244</v>
      </c>
      <c r="AO9" s="112" t="s">
        <v>245</v>
      </c>
    </row>
    <row r="10" spans="1:41">
      <c r="A10" s="104" t="s">
        <v>67</v>
      </c>
      <c r="B10" s="105" t="s">
        <v>36</v>
      </c>
      <c r="C10" s="105" t="s">
        <v>12</v>
      </c>
      <c r="D10" s="106">
        <v>470000</v>
      </c>
      <c r="E10" s="108">
        <v>1536</v>
      </c>
      <c r="F10" s="108">
        <v>256</v>
      </c>
      <c r="G10" s="108">
        <v>4.5</v>
      </c>
      <c r="H10" s="109">
        <v>0.76800000000000002</v>
      </c>
      <c r="I10" s="115">
        <v>81000</v>
      </c>
      <c r="J10" s="111">
        <v>551000</v>
      </c>
      <c r="K10" s="112" t="s">
        <v>246</v>
      </c>
      <c r="L10" s="112" t="s">
        <v>247</v>
      </c>
      <c r="M10" s="112" t="s">
        <v>248</v>
      </c>
      <c r="N10" s="108">
        <v>3072</v>
      </c>
      <c r="O10" s="108">
        <v>512</v>
      </c>
      <c r="P10" s="108">
        <v>6</v>
      </c>
      <c r="Q10" s="116">
        <v>1</v>
      </c>
      <c r="R10" s="117">
        <v>135000</v>
      </c>
      <c r="S10" s="111">
        <v>605000</v>
      </c>
      <c r="T10" s="112" t="s">
        <v>249</v>
      </c>
      <c r="U10" s="112" t="s">
        <v>250</v>
      </c>
      <c r="V10" s="112" t="s">
        <v>251</v>
      </c>
      <c r="X10" s="108">
        <v>1536</v>
      </c>
      <c r="Y10" s="108">
        <v>256</v>
      </c>
      <c r="Z10" s="108">
        <v>4.5</v>
      </c>
      <c r="AA10" s="109">
        <v>0.76800000000000002</v>
      </c>
      <c r="AB10" s="115">
        <v>81000</v>
      </c>
      <c r="AC10" s="111">
        <v>551000</v>
      </c>
      <c r="AD10" s="112" t="s">
        <v>252</v>
      </c>
      <c r="AE10" s="112" t="s">
        <v>253</v>
      </c>
      <c r="AF10" s="112" t="s">
        <v>254</v>
      </c>
      <c r="AG10" s="108">
        <v>3072</v>
      </c>
      <c r="AH10" s="108">
        <v>512</v>
      </c>
      <c r="AI10" s="108">
        <v>6</v>
      </c>
      <c r="AJ10" s="116">
        <v>1</v>
      </c>
      <c r="AK10" s="117">
        <v>135000</v>
      </c>
      <c r="AL10" s="111">
        <v>605000</v>
      </c>
      <c r="AM10" s="112" t="s">
        <v>255</v>
      </c>
      <c r="AN10" s="114" t="s">
        <v>256</v>
      </c>
      <c r="AO10" s="112" t="s">
        <v>257</v>
      </c>
    </row>
    <row r="11" spans="1:41" ht="13.5" thickBot="1">
      <c r="A11" s="104" t="s">
        <v>68</v>
      </c>
      <c r="B11" s="105" t="s">
        <v>36</v>
      </c>
      <c r="C11" s="105" t="s">
        <v>18</v>
      </c>
      <c r="D11" s="106">
        <v>528000</v>
      </c>
      <c r="E11" s="108">
        <v>1536</v>
      </c>
      <c r="F11" s="107">
        <v>512</v>
      </c>
      <c r="G11" s="108">
        <v>4.5</v>
      </c>
      <c r="H11" s="109">
        <v>1.5</v>
      </c>
      <c r="I11" s="118">
        <v>87000</v>
      </c>
      <c r="J11" s="111">
        <v>615000</v>
      </c>
      <c r="K11" s="112" t="s">
        <v>258</v>
      </c>
      <c r="L11" s="112" t="s">
        <v>259</v>
      </c>
      <c r="M11" s="112" t="s">
        <v>260</v>
      </c>
      <c r="N11" s="108">
        <f>512*6</f>
        <v>3072</v>
      </c>
      <c r="O11" s="107">
        <v>1024</v>
      </c>
      <c r="P11" s="108">
        <v>6</v>
      </c>
      <c r="Q11" s="116">
        <v>2</v>
      </c>
      <c r="R11" s="119">
        <v>145000</v>
      </c>
      <c r="S11" s="111">
        <v>673000</v>
      </c>
      <c r="T11" s="112" t="s">
        <v>261</v>
      </c>
      <c r="U11" s="112" t="s">
        <v>262</v>
      </c>
      <c r="V11" s="112" t="s">
        <v>263</v>
      </c>
      <c r="X11" s="108">
        <v>1536</v>
      </c>
      <c r="Y11" s="107">
        <v>512</v>
      </c>
      <c r="Z11" s="108">
        <v>4.5</v>
      </c>
      <c r="AA11" s="109">
        <v>1.5</v>
      </c>
      <c r="AB11" s="118">
        <v>87000</v>
      </c>
      <c r="AC11" s="111">
        <v>615000</v>
      </c>
      <c r="AD11" s="112" t="s">
        <v>264</v>
      </c>
      <c r="AE11" s="112" t="s">
        <v>265</v>
      </c>
      <c r="AF11" s="112" t="s">
        <v>266</v>
      </c>
      <c r="AG11" s="108">
        <f>512*6</f>
        <v>3072</v>
      </c>
      <c r="AH11" s="107">
        <v>1024</v>
      </c>
      <c r="AI11" s="108">
        <v>6</v>
      </c>
      <c r="AJ11" s="116">
        <v>2</v>
      </c>
      <c r="AK11" s="119">
        <v>145000</v>
      </c>
      <c r="AL11" s="111">
        <v>673000</v>
      </c>
      <c r="AM11" s="112" t="s">
        <v>267</v>
      </c>
      <c r="AN11" s="114" t="s">
        <v>268</v>
      </c>
      <c r="AO11" s="112" t="s">
        <v>269</v>
      </c>
    </row>
    <row r="12" spans="1:41" ht="13.5" thickTop="1"/>
    <row r="15" spans="1:41" ht="15.75" thickBot="1">
      <c r="A15" s="94"/>
      <c r="B15" s="94"/>
      <c r="C15" s="94"/>
      <c r="D15" s="94"/>
      <c r="E15" s="164">
        <v>0.5</v>
      </c>
      <c r="F15" s="164"/>
      <c r="G15" s="164"/>
      <c r="H15" s="164"/>
      <c r="I15" s="164"/>
      <c r="J15" s="164"/>
      <c r="K15" s="164"/>
      <c r="L15" s="164"/>
      <c r="M15" s="170"/>
      <c r="N15" s="171">
        <v>1</v>
      </c>
      <c r="O15" s="165"/>
      <c r="P15" s="165"/>
      <c r="Q15" s="165"/>
      <c r="R15" s="165"/>
      <c r="S15" s="166"/>
      <c r="T15" s="120"/>
      <c r="U15" s="120"/>
      <c r="V15" s="120"/>
      <c r="X15" s="164">
        <v>0.5</v>
      </c>
      <c r="Y15" s="164"/>
      <c r="Z15" s="164"/>
      <c r="AA15" s="164"/>
      <c r="AB15" s="164"/>
      <c r="AC15" s="164"/>
      <c r="AD15" s="164"/>
      <c r="AE15" s="164"/>
      <c r="AF15" s="170"/>
      <c r="AG15" s="171">
        <v>1</v>
      </c>
      <c r="AH15" s="165"/>
      <c r="AI15" s="165"/>
      <c r="AJ15" s="165"/>
      <c r="AK15" s="165"/>
      <c r="AL15" s="166"/>
      <c r="AM15" s="120"/>
      <c r="AN15" s="120"/>
      <c r="AO15" s="120"/>
    </row>
    <row r="16" spans="1:41" ht="46.5" thickTop="1" thickBot="1">
      <c r="A16" s="95" t="s">
        <v>3</v>
      </c>
      <c r="B16" s="95" t="s">
        <v>4</v>
      </c>
      <c r="C16" s="95" t="s">
        <v>5</v>
      </c>
      <c r="D16" s="95" t="s">
        <v>54</v>
      </c>
      <c r="E16" s="96" t="s">
        <v>186</v>
      </c>
      <c r="F16" s="96" t="s">
        <v>187</v>
      </c>
      <c r="G16" s="96" t="s">
        <v>188</v>
      </c>
      <c r="H16" s="97" t="s">
        <v>189</v>
      </c>
      <c r="I16" s="98" t="s">
        <v>190</v>
      </c>
      <c r="J16" s="99" t="s">
        <v>191</v>
      </c>
      <c r="K16" s="99" t="s">
        <v>192</v>
      </c>
      <c r="L16" s="99" t="s">
        <v>193</v>
      </c>
      <c r="M16" s="99" t="s">
        <v>194</v>
      </c>
      <c r="N16" s="100" t="s">
        <v>186</v>
      </c>
      <c r="O16" s="100" t="s">
        <v>187</v>
      </c>
      <c r="P16" s="100" t="s">
        <v>195</v>
      </c>
      <c r="Q16" s="101" t="s">
        <v>196</v>
      </c>
      <c r="R16" s="102" t="s">
        <v>190</v>
      </c>
      <c r="S16" s="103" t="s">
        <v>191</v>
      </c>
      <c r="T16" s="100" t="s">
        <v>192</v>
      </c>
      <c r="U16" s="101" t="s">
        <v>193</v>
      </c>
      <c r="V16" s="101" t="s">
        <v>197</v>
      </c>
      <c r="X16" s="96" t="s">
        <v>186</v>
      </c>
      <c r="Y16" s="96" t="s">
        <v>187</v>
      </c>
      <c r="Z16" s="96" t="s">
        <v>188</v>
      </c>
      <c r="AA16" s="97" t="s">
        <v>189</v>
      </c>
      <c r="AB16" s="98" t="s">
        <v>190</v>
      </c>
      <c r="AC16" s="99" t="s">
        <v>191</v>
      </c>
      <c r="AD16" s="99" t="s">
        <v>192</v>
      </c>
      <c r="AE16" s="99" t="s">
        <v>193</v>
      </c>
      <c r="AF16" s="99" t="s">
        <v>194</v>
      </c>
      <c r="AG16" s="100" t="s">
        <v>186</v>
      </c>
      <c r="AH16" s="100" t="s">
        <v>187</v>
      </c>
      <c r="AI16" s="100" t="s">
        <v>195</v>
      </c>
      <c r="AJ16" s="101" t="s">
        <v>196</v>
      </c>
      <c r="AK16" s="102" t="s">
        <v>190</v>
      </c>
      <c r="AL16" s="103" t="s">
        <v>191</v>
      </c>
      <c r="AM16" s="100" t="s">
        <v>192</v>
      </c>
      <c r="AN16" s="101" t="s">
        <v>193</v>
      </c>
      <c r="AO16" s="101" t="s">
        <v>197</v>
      </c>
    </row>
    <row r="17" spans="1:41" ht="13.5" thickTop="1">
      <c r="A17" s="104" t="s">
        <v>85</v>
      </c>
      <c r="B17" s="105" t="s">
        <v>18</v>
      </c>
      <c r="C17" s="105" t="s">
        <v>13</v>
      </c>
      <c r="D17" s="106">
        <v>199000</v>
      </c>
      <c r="E17" s="108">
        <v>512</v>
      </c>
      <c r="F17" s="108">
        <v>128</v>
      </c>
      <c r="G17" s="108">
        <v>1.5</v>
      </c>
      <c r="H17" s="109">
        <v>0.38400000000000001</v>
      </c>
      <c r="I17" s="110">
        <v>27000</v>
      </c>
      <c r="J17" s="111">
        <v>226000</v>
      </c>
      <c r="K17" s="112" t="s">
        <v>198</v>
      </c>
      <c r="L17" s="112" t="s">
        <v>199</v>
      </c>
      <c r="M17" s="112" t="s">
        <v>200</v>
      </c>
      <c r="N17" s="107">
        <v>1024</v>
      </c>
      <c r="O17" s="108">
        <v>256</v>
      </c>
      <c r="P17" s="108">
        <v>2</v>
      </c>
      <c r="Q17" s="109">
        <v>0.51200000000000001</v>
      </c>
      <c r="R17" s="113">
        <v>45000</v>
      </c>
      <c r="S17" s="111">
        <v>244000</v>
      </c>
      <c r="T17" s="112" t="s">
        <v>201</v>
      </c>
      <c r="U17" s="112" t="s">
        <v>202</v>
      </c>
      <c r="V17" s="112" t="s">
        <v>203</v>
      </c>
      <c r="X17" s="108">
        <v>512</v>
      </c>
      <c r="Y17" s="108">
        <v>128</v>
      </c>
      <c r="Z17" s="108">
        <v>1.5</v>
      </c>
      <c r="AA17" s="109">
        <v>0.38400000000000001</v>
      </c>
      <c r="AB17" s="113">
        <v>27000</v>
      </c>
      <c r="AC17" s="111">
        <v>226000</v>
      </c>
      <c r="AD17" s="112" t="s">
        <v>204</v>
      </c>
      <c r="AE17" s="112" t="s">
        <v>205</v>
      </c>
      <c r="AF17" s="112" t="s">
        <v>206</v>
      </c>
      <c r="AG17" s="107">
        <v>1024</v>
      </c>
      <c r="AH17" s="108">
        <v>256</v>
      </c>
      <c r="AI17" s="108">
        <v>2</v>
      </c>
      <c r="AJ17" s="109">
        <v>0.51200000000000001</v>
      </c>
      <c r="AK17" s="113">
        <v>45000</v>
      </c>
      <c r="AL17" s="111">
        <v>244000</v>
      </c>
      <c r="AM17" s="112" t="s">
        <v>207</v>
      </c>
      <c r="AN17" s="114" t="s">
        <v>208</v>
      </c>
      <c r="AO17" s="112" t="s">
        <v>209</v>
      </c>
    </row>
    <row r="18" spans="1:41">
      <c r="A18" s="121" t="s">
        <v>87</v>
      </c>
      <c r="B18" s="122" t="s">
        <v>18</v>
      </c>
      <c r="C18" s="122" t="s">
        <v>12</v>
      </c>
      <c r="D18" s="123">
        <v>231000</v>
      </c>
      <c r="E18" s="124">
        <v>512</v>
      </c>
      <c r="F18" s="124">
        <v>256</v>
      </c>
      <c r="G18" s="124">
        <v>1.5</v>
      </c>
      <c r="H18" s="125">
        <v>0.76800000000000002</v>
      </c>
      <c r="I18" s="126">
        <v>33000</v>
      </c>
      <c r="J18" s="127">
        <f>D18+I18</f>
        <v>264000</v>
      </c>
      <c r="K18" s="127" t="s">
        <v>210</v>
      </c>
      <c r="L18" s="127" t="s">
        <v>211</v>
      </c>
      <c r="M18" s="127" t="s">
        <v>212</v>
      </c>
      <c r="N18" s="128">
        <v>1024</v>
      </c>
      <c r="O18" s="124">
        <v>512</v>
      </c>
      <c r="P18" s="124">
        <v>2</v>
      </c>
      <c r="Q18" s="125">
        <v>1</v>
      </c>
      <c r="R18" s="129">
        <v>55000</v>
      </c>
      <c r="S18" s="127">
        <f>D18+R18</f>
        <v>286000</v>
      </c>
      <c r="T18" s="127" t="s">
        <v>213</v>
      </c>
      <c r="U18" s="127" t="s">
        <v>214</v>
      </c>
      <c r="V18" s="127" t="s">
        <v>215</v>
      </c>
      <c r="X18" s="124">
        <v>512</v>
      </c>
      <c r="Y18" s="124">
        <v>256</v>
      </c>
      <c r="Z18" s="124">
        <v>1.5</v>
      </c>
      <c r="AA18" s="125">
        <v>0.76800000000000002</v>
      </c>
      <c r="AB18" s="129">
        <v>33000</v>
      </c>
      <c r="AC18" s="127">
        <f>+AB18+D18</f>
        <v>264000</v>
      </c>
      <c r="AD18" s="127" t="s">
        <v>216</v>
      </c>
      <c r="AE18" s="127" t="s">
        <v>217</v>
      </c>
      <c r="AF18" s="127" t="s">
        <v>218</v>
      </c>
      <c r="AG18" s="128">
        <v>1024</v>
      </c>
      <c r="AH18" s="124">
        <v>512</v>
      </c>
      <c r="AI18" s="124">
        <v>2</v>
      </c>
      <c r="AJ18" s="125">
        <v>1</v>
      </c>
      <c r="AK18" s="129">
        <v>55000</v>
      </c>
      <c r="AL18" s="127">
        <f>AK18+D18</f>
        <v>286000</v>
      </c>
      <c r="AM18" s="127" t="s">
        <v>219</v>
      </c>
      <c r="AN18" s="130" t="s">
        <v>220</v>
      </c>
      <c r="AO18" s="127" t="s">
        <v>221</v>
      </c>
    </row>
    <row r="19" spans="1:41">
      <c r="A19" s="104" t="s">
        <v>89</v>
      </c>
      <c r="B19" s="105" t="s">
        <v>22</v>
      </c>
      <c r="C19" s="105" t="s">
        <v>12</v>
      </c>
      <c r="D19" s="106">
        <v>340000</v>
      </c>
      <c r="E19" s="108">
        <v>1024</v>
      </c>
      <c r="F19" s="108">
        <v>256</v>
      </c>
      <c r="G19" s="108">
        <v>3</v>
      </c>
      <c r="H19" s="109">
        <v>0.76800000000000002</v>
      </c>
      <c r="I19" s="115">
        <v>51000</v>
      </c>
      <c r="J19" s="111">
        <v>391000</v>
      </c>
      <c r="K19" s="112" t="s">
        <v>222</v>
      </c>
      <c r="L19" s="112" t="s">
        <v>223</v>
      </c>
      <c r="M19" s="112" t="s">
        <v>224</v>
      </c>
      <c r="N19" s="108">
        <v>2048</v>
      </c>
      <c r="O19" s="107">
        <v>512</v>
      </c>
      <c r="P19" s="108">
        <v>4</v>
      </c>
      <c r="Q19" s="116">
        <v>1</v>
      </c>
      <c r="R19" s="117">
        <v>85000</v>
      </c>
      <c r="S19" s="111">
        <v>425000</v>
      </c>
      <c r="T19" s="112" t="s">
        <v>225</v>
      </c>
      <c r="U19" s="112" t="s">
        <v>226</v>
      </c>
      <c r="V19" s="112" t="s">
        <v>227</v>
      </c>
      <c r="X19" s="108">
        <v>1024</v>
      </c>
      <c r="Y19" s="108">
        <v>256</v>
      </c>
      <c r="Z19" s="108">
        <v>3</v>
      </c>
      <c r="AA19" s="109">
        <v>0.76800000000000002</v>
      </c>
      <c r="AB19" s="117">
        <v>51000</v>
      </c>
      <c r="AC19" s="111">
        <v>391000</v>
      </c>
      <c r="AD19" s="112" t="s">
        <v>228</v>
      </c>
      <c r="AE19" s="112" t="s">
        <v>229</v>
      </c>
      <c r="AF19" s="112" t="s">
        <v>230</v>
      </c>
      <c r="AG19" s="108">
        <v>2048</v>
      </c>
      <c r="AH19" s="107">
        <v>512</v>
      </c>
      <c r="AI19" s="108">
        <v>4</v>
      </c>
      <c r="AJ19" s="116">
        <v>1</v>
      </c>
      <c r="AK19" s="117">
        <v>85000</v>
      </c>
      <c r="AL19" s="111">
        <v>425000</v>
      </c>
      <c r="AM19" s="112" t="s">
        <v>231</v>
      </c>
      <c r="AN19" s="114" t="s">
        <v>232</v>
      </c>
      <c r="AO19" s="112" t="s">
        <v>233</v>
      </c>
    </row>
    <row r="20" spans="1:41">
      <c r="A20" s="121" t="s">
        <v>90</v>
      </c>
      <c r="B20" s="122" t="s">
        <v>22</v>
      </c>
      <c r="C20" s="122" t="s">
        <v>18</v>
      </c>
      <c r="D20" s="123">
        <v>402000</v>
      </c>
      <c r="E20" s="124">
        <v>1024</v>
      </c>
      <c r="F20" s="124">
        <v>512</v>
      </c>
      <c r="G20" s="124">
        <v>3</v>
      </c>
      <c r="H20" s="125">
        <v>1.5</v>
      </c>
      <c r="I20" s="126">
        <v>54000</v>
      </c>
      <c r="J20" s="127">
        <f>D20+I20</f>
        <v>456000</v>
      </c>
      <c r="K20" s="127" t="s">
        <v>234</v>
      </c>
      <c r="L20" s="127" t="s">
        <v>235</v>
      </c>
      <c r="M20" s="127" t="s">
        <v>236</v>
      </c>
      <c r="N20" s="124">
        <v>2048</v>
      </c>
      <c r="O20" s="128">
        <v>1024</v>
      </c>
      <c r="P20" s="124">
        <v>4</v>
      </c>
      <c r="Q20" s="131">
        <v>2</v>
      </c>
      <c r="R20" s="129">
        <v>90000</v>
      </c>
      <c r="S20" s="127">
        <f>D20+R20</f>
        <v>492000</v>
      </c>
      <c r="T20" s="127" t="s">
        <v>237</v>
      </c>
      <c r="U20" s="127" t="s">
        <v>238</v>
      </c>
      <c r="V20" s="127" t="s">
        <v>239</v>
      </c>
      <c r="X20" s="124">
        <v>1024</v>
      </c>
      <c r="Y20" s="124">
        <v>512</v>
      </c>
      <c r="Z20" s="124">
        <v>3</v>
      </c>
      <c r="AA20" s="125">
        <v>1.5</v>
      </c>
      <c r="AB20" s="129">
        <v>54000</v>
      </c>
      <c r="AC20" s="127">
        <f>+AB20+D20</f>
        <v>456000</v>
      </c>
      <c r="AD20" s="127" t="s">
        <v>240</v>
      </c>
      <c r="AE20" s="127" t="s">
        <v>241</v>
      </c>
      <c r="AF20" s="127" t="s">
        <v>242</v>
      </c>
      <c r="AG20" s="128">
        <v>2048</v>
      </c>
      <c r="AH20" s="124">
        <v>1024</v>
      </c>
      <c r="AI20" s="124">
        <v>4</v>
      </c>
      <c r="AJ20" s="125">
        <v>2</v>
      </c>
      <c r="AK20" s="129">
        <v>90000</v>
      </c>
      <c r="AL20" s="127">
        <f>AK20+D20</f>
        <v>492000</v>
      </c>
      <c r="AM20" s="127" t="s">
        <v>243</v>
      </c>
      <c r="AN20" s="130" t="s">
        <v>244</v>
      </c>
      <c r="AO20" s="127" t="s">
        <v>245</v>
      </c>
    </row>
    <row r="21" spans="1:41">
      <c r="A21" s="104" t="s">
        <v>91</v>
      </c>
      <c r="B21" s="105" t="s">
        <v>36</v>
      </c>
      <c r="C21" s="105" t="s">
        <v>12</v>
      </c>
      <c r="D21" s="106">
        <v>460000</v>
      </c>
      <c r="E21" s="108">
        <v>1536</v>
      </c>
      <c r="F21" s="108">
        <v>256</v>
      </c>
      <c r="G21" s="108">
        <v>4.5</v>
      </c>
      <c r="H21" s="109">
        <v>0.76800000000000002</v>
      </c>
      <c r="I21" s="115">
        <v>81000</v>
      </c>
      <c r="J21" s="111">
        <v>541000</v>
      </c>
      <c r="K21" s="112" t="s">
        <v>246</v>
      </c>
      <c r="L21" s="112" t="s">
        <v>247</v>
      </c>
      <c r="M21" s="112" t="s">
        <v>248</v>
      </c>
      <c r="N21" s="108">
        <v>3072</v>
      </c>
      <c r="O21" s="107">
        <v>512</v>
      </c>
      <c r="P21" s="108">
        <v>6</v>
      </c>
      <c r="Q21" s="116">
        <v>1</v>
      </c>
      <c r="R21" s="117">
        <v>135000</v>
      </c>
      <c r="S21" s="111">
        <v>595000</v>
      </c>
      <c r="T21" s="112" t="s">
        <v>249</v>
      </c>
      <c r="U21" s="112" t="s">
        <v>250</v>
      </c>
      <c r="V21" s="112" t="s">
        <v>251</v>
      </c>
      <c r="X21" s="108">
        <v>1536</v>
      </c>
      <c r="Y21" s="108">
        <v>256</v>
      </c>
      <c r="Z21" s="108">
        <v>4.5</v>
      </c>
      <c r="AA21" s="109">
        <v>0.76800000000000002</v>
      </c>
      <c r="AB21" s="117">
        <v>81000</v>
      </c>
      <c r="AC21" s="111">
        <v>541000</v>
      </c>
      <c r="AD21" s="112" t="s">
        <v>252</v>
      </c>
      <c r="AE21" s="112" t="s">
        <v>253</v>
      </c>
      <c r="AF21" s="112" t="s">
        <v>254</v>
      </c>
      <c r="AG21" s="108">
        <v>3072</v>
      </c>
      <c r="AH21" s="107">
        <v>512</v>
      </c>
      <c r="AI21" s="108">
        <v>6</v>
      </c>
      <c r="AJ21" s="116">
        <v>1</v>
      </c>
      <c r="AK21" s="117">
        <v>135000</v>
      </c>
      <c r="AL21" s="111">
        <v>595000</v>
      </c>
      <c r="AM21" s="112" t="s">
        <v>255</v>
      </c>
      <c r="AN21" s="114" t="s">
        <v>256</v>
      </c>
      <c r="AO21" s="112" t="s">
        <v>257</v>
      </c>
    </row>
    <row r="22" spans="1:41" ht="13.5" thickBot="1">
      <c r="A22" s="121" t="s">
        <v>92</v>
      </c>
      <c r="B22" s="122" t="s">
        <v>36</v>
      </c>
      <c r="C22" s="122" t="s">
        <v>18</v>
      </c>
      <c r="D22" s="123">
        <v>525000</v>
      </c>
      <c r="E22" s="124">
        <v>1536</v>
      </c>
      <c r="F22" s="124">
        <v>512</v>
      </c>
      <c r="G22" s="124">
        <v>4.5</v>
      </c>
      <c r="H22" s="125">
        <v>1.5</v>
      </c>
      <c r="I22" s="132">
        <v>87000</v>
      </c>
      <c r="J22" s="127">
        <f>D22+I22</f>
        <v>612000</v>
      </c>
      <c r="K22" s="127" t="s">
        <v>258</v>
      </c>
      <c r="L22" s="127" t="s">
        <v>259</v>
      </c>
      <c r="M22" s="127" t="s">
        <v>260</v>
      </c>
      <c r="N22" s="124">
        <v>3072</v>
      </c>
      <c r="O22" s="128">
        <v>1024</v>
      </c>
      <c r="P22" s="124">
        <v>6</v>
      </c>
      <c r="Q22" s="131">
        <v>2</v>
      </c>
      <c r="R22" s="133">
        <v>145000</v>
      </c>
      <c r="S22" s="127">
        <f>D22+R22</f>
        <v>670000</v>
      </c>
      <c r="T22" s="127" t="s">
        <v>261</v>
      </c>
      <c r="U22" s="127" t="s">
        <v>262</v>
      </c>
      <c r="V22" s="127" t="s">
        <v>263</v>
      </c>
      <c r="X22" s="124">
        <v>1536</v>
      </c>
      <c r="Y22" s="124">
        <v>512</v>
      </c>
      <c r="Z22" s="124">
        <v>4.5</v>
      </c>
      <c r="AA22" s="125">
        <v>1.5</v>
      </c>
      <c r="AB22" s="133">
        <v>87000</v>
      </c>
      <c r="AC22" s="127">
        <f>+AB22+D22</f>
        <v>612000</v>
      </c>
      <c r="AD22" s="127" t="s">
        <v>264</v>
      </c>
      <c r="AE22" s="127" t="s">
        <v>265</v>
      </c>
      <c r="AF22" s="127" t="s">
        <v>266</v>
      </c>
      <c r="AG22" s="124">
        <v>3072</v>
      </c>
      <c r="AH22" s="128">
        <v>1024</v>
      </c>
      <c r="AI22" s="124">
        <v>6</v>
      </c>
      <c r="AJ22" s="131">
        <v>2</v>
      </c>
      <c r="AK22" s="133">
        <v>145000</v>
      </c>
      <c r="AL22" s="127">
        <f>AK22+D22</f>
        <v>670000</v>
      </c>
      <c r="AM22" s="127" t="s">
        <v>267</v>
      </c>
      <c r="AN22" s="130" t="s">
        <v>268</v>
      </c>
      <c r="AO22" s="127" t="s">
        <v>269</v>
      </c>
    </row>
    <row r="23" spans="1:41" ht="13.5" thickTop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15">
      <c r="A26" s="92" t="s">
        <v>270</v>
      </c>
    </row>
    <row r="27" spans="1:41" ht="15.75" thickBot="1">
      <c r="A27" s="92"/>
    </row>
    <row r="28" spans="1:41" ht="15.75" thickBot="1">
      <c r="A28" s="92"/>
      <c r="E28" s="167" t="s">
        <v>184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X28" s="167" t="s">
        <v>185</v>
      </c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9"/>
    </row>
    <row r="29" spans="1:41" ht="15.75" thickBot="1">
      <c r="A29" s="94"/>
      <c r="B29" s="94"/>
      <c r="C29" s="94"/>
      <c r="D29" s="94"/>
      <c r="E29" s="164">
        <v>0.5</v>
      </c>
      <c r="F29" s="164"/>
      <c r="G29" s="164"/>
      <c r="H29" s="164"/>
      <c r="I29" s="164"/>
      <c r="J29" s="164"/>
      <c r="K29" s="164"/>
      <c r="L29" s="164"/>
      <c r="M29" s="164"/>
      <c r="N29" s="171">
        <v>1</v>
      </c>
      <c r="O29" s="165"/>
      <c r="P29" s="165"/>
      <c r="Q29" s="165"/>
      <c r="R29" s="165"/>
      <c r="S29" s="166"/>
      <c r="T29" s="120"/>
      <c r="U29" s="120"/>
      <c r="V29" s="120"/>
      <c r="X29" s="164">
        <v>0.5</v>
      </c>
      <c r="Y29" s="164"/>
      <c r="Z29" s="164"/>
      <c r="AA29" s="164"/>
      <c r="AB29" s="164"/>
      <c r="AC29" s="164"/>
      <c r="AD29" s="164"/>
      <c r="AE29" s="164"/>
      <c r="AF29" s="164"/>
      <c r="AG29" s="171">
        <v>1</v>
      </c>
      <c r="AH29" s="165"/>
      <c r="AI29" s="165"/>
      <c r="AJ29" s="165"/>
      <c r="AK29" s="165"/>
      <c r="AL29" s="166"/>
      <c r="AM29" s="120"/>
      <c r="AN29" s="120"/>
      <c r="AO29" s="120"/>
    </row>
    <row r="30" spans="1:41" ht="46.5" thickTop="1" thickBot="1">
      <c r="A30" s="95" t="s">
        <v>3</v>
      </c>
      <c r="B30" s="95" t="s">
        <v>4</v>
      </c>
      <c r="C30" s="95" t="s">
        <v>5</v>
      </c>
      <c r="D30" s="95" t="s">
        <v>54</v>
      </c>
      <c r="E30" s="96" t="s">
        <v>186</v>
      </c>
      <c r="F30" s="96" t="s">
        <v>187</v>
      </c>
      <c r="G30" s="96" t="s">
        <v>188</v>
      </c>
      <c r="H30" s="97" t="s">
        <v>189</v>
      </c>
      <c r="I30" s="98" t="s">
        <v>190</v>
      </c>
      <c r="J30" s="99" t="s">
        <v>191</v>
      </c>
      <c r="K30" s="99" t="s">
        <v>192</v>
      </c>
      <c r="L30" s="99" t="s">
        <v>193</v>
      </c>
      <c r="M30" s="99" t="s">
        <v>194</v>
      </c>
      <c r="N30" s="100" t="s">
        <v>186</v>
      </c>
      <c r="O30" s="100" t="s">
        <v>187</v>
      </c>
      <c r="P30" s="100" t="s">
        <v>195</v>
      </c>
      <c r="Q30" s="101" t="s">
        <v>196</v>
      </c>
      <c r="R30" s="102" t="s">
        <v>190</v>
      </c>
      <c r="S30" s="103" t="s">
        <v>191</v>
      </c>
      <c r="T30" s="100" t="s">
        <v>192</v>
      </c>
      <c r="U30" s="101" t="s">
        <v>193</v>
      </c>
      <c r="V30" s="101" t="s">
        <v>197</v>
      </c>
      <c r="X30" s="96" t="s">
        <v>186</v>
      </c>
      <c r="Y30" s="96" t="s">
        <v>187</v>
      </c>
      <c r="Z30" s="96" t="s">
        <v>188</v>
      </c>
      <c r="AA30" s="97" t="s">
        <v>189</v>
      </c>
      <c r="AB30" s="98" t="s">
        <v>190</v>
      </c>
      <c r="AC30" s="99" t="s">
        <v>191</v>
      </c>
      <c r="AD30" s="99" t="s">
        <v>192</v>
      </c>
      <c r="AE30" s="99" t="s">
        <v>193</v>
      </c>
      <c r="AF30" s="99" t="s">
        <v>194</v>
      </c>
      <c r="AG30" s="100" t="s">
        <v>186</v>
      </c>
      <c r="AH30" s="100" t="s">
        <v>187</v>
      </c>
      <c r="AI30" s="100" t="s">
        <v>195</v>
      </c>
      <c r="AJ30" s="101" t="s">
        <v>196</v>
      </c>
      <c r="AK30" s="102" t="s">
        <v>190</v>
      </c>
      <c r="AL30" s="103" t="s">
        <v>191</v>
      </c>
      <c r="AM30" s="100" t="s">
        <v>192</v>
      </c>
      <c r="AN30" s="101" t="s">
        <v>193</v>
      </c>
      <c r="AO30" s="101" t="s">
        <v>197</v>
      </c>
    </row>
    <row r="31" spans="1:41" ht="13.5" thickTop="1">
      <c r="A31" s="104" t="s">
        <v>72</v>
      </c>
      <c r="B31" s="105" t="s">
        <v>18</v>
      </c>
      <c r="C31" s="105" t="s">
        <v>12</v>
      </c>
      <c r="D31" s="106">
        <v>410000</v>
      </c>
      <c r="E31" s="108">
        <v>512</v>
      </c>
      <c r="F31" s="108">
        <v>256</v>
      </c>
      <c r="G31" s="108">
        <v>1.5</v>
      </c>
      <c r="H31" s="109">
        <v>0.76800000000000002</v>
      </c>
      <c r="I31" s="110">
        <v>57000</v>
      </c>
      <c r="J31" s="111">
        <v>467000</v>
      </c>
      <c r="K31" s="112" t="s">
        <v>271</v>
      </c>
      <c r="L31" s="112" t="s">
        <v>272</v>
      </c>
      <c r="M31" s="114" t="s">
        <v>273</v>
      </c>
      <c r="N31" s="107">
        <v>1024</v>
      </c>
      <c r="O31" s="107">
        <v>512</v>
      </c>
      <c r="P31" s="108">
        <v>2</v>
      </c>
      <c r="Q31" s="109">
        <v>1</v>
      </c>
      <c r="R31" s="113">
        <v>95000</v>
      </c>
      <c r="S31" s="111">
        <v>505000</v>
      </c>
      <c r="T31" s="112" t="s">
        <v>274</v>
      </c>
      <c r="U31" s="112" t="s">
        <v>275</v>
      </c>
      <c r="V31" s="112" t="s">
        <v>276</v>
      </c>
      <c r="X31" s="108">
        <v>512</v>
      </c>
      <c r="Y31" s="108">
        <v>256</v>
      </c>
      <c r="Z31" s="108">
        <v>1.5</v>
      </c>
      <c r="AA31" s="109">
        <v>0.76800000000000002</v>
      </c>
      <c r="AB31" s="110">
        <v>57000</v>
      </c>
      <c r="AC31" s="111">
        <v>467000</v>
      </c>
      <c r="AD31" s="112" t="s">
        <v>277</v>
      </c>
      <c r="AE31" s="112" t="s">
        <v>278</v>
      </c>
      <c r="AF31" s="114" t="s">
        <v>279</v>
      </c>
      <c r="AG31" s="107">
        <v>1024</v>
      </c>
      <c r="AH31" s="107">
        <v>512</v>
      </c>
      <c r="AI31" s="108">
        <v>2</v>
      </c>
      <c r="AJ31" s="109">
        <v>1</v>
      </c>
      <c r="AK31" s="113">
        <v>95000</v>
      </c>
      <c r="AL31" s="111">
        <v>505000</v>
      </c>
      <c r="AM31" s="112" t="s">
        <v>280</v>
      </c>
      <c r="AN31" s="112" t="s">
        <v>281</v>
      </c>
      <c r="AO31" s="112" t="s">
        <v>282</v>
      </c>
    </row>
    <row r="32" spans="1:41" ht="13.5" thickBot="1">
      <c r="A32" s="104" t="s">
        <v>74</v>
      </c>
      <c r="B32" s="105" t="s">
        <v>22</v>
      </c>
      <c r="C32" s="105" t="s">
        <v>12</v>
      </c>
      <c r="D32" s="106">
        <v>650000</v>
      </c>
      <c r="E32" s="108">
        <v>1024</v>
      </c>
      <c r="F32" s="108">
        <v>256</v>
      </c>
      <c r="G32" s="108">
        <v>3</v>
      </c>
      <c r="H32" s="109">
        <v>0.76800000000000002</v>
      </c>
      <c r="I32" s="118">
        <v>96000</v>
      </c>
      <c r="J32" s="111">
        <v>746000</v>
      </c>
      <c r="K32" s="112" t="s">
        <v>283</v>
      </c>
      <c r="L32" s="112" t="s">
        <v>284</v>
      </c>
      <c r="M32" s="114" t="s">
        <v>285</v>
      </c>
      <c r="N32" s="108">
        <v>2048</v>
      </c>
      <c r="O32" s="107">
        <v>512</v>
      </c>
      <c r="P32" s="108">
        <v>4</v>
      </c>
      <c r="Q32" s="116">
        <v>1</v>
      </c>
      <c r="R32" s="119">
        <v>160000</v>
      </c>
      <c r="S32" s="111">
        <v>810000</v>
      </c>
      <c r="T32" s="112" t="s">
        <v>286</v>
      </c>
      <c r="U32" s="112" t="s">
        <v>287</v>
      </c>
      <c r="V32" s="112" t="s">
        <v>288</v>
      </c>
      <c r="X32" s="108">
        <v>1024</v>
      </c>
      <c r="Y32" s="108">
        <v>256</v>
      </c>
      <c r="Z32" s="108">
        <v>3</v>
      </c>
      <c r="AA32" s="109">
        <v>0.76800000000000002</v>
      </c>
      <c r="AB32" s="118">
        <v>96000</v>
      </c>
      <c r="AC32" s="111">
        <v>746000</v>
      </c>
      <c r="AD32" s="112" t="s">
        <v>289</v>
      </c>
      <c r="AE32" s="112" t="s">
        <v>290</v>
      </c>
      <c r="AF32" s="114" t="s">
        <v>291</v>
      </c>
      <c r="AG32" s="108">
        <v>2048</v>
      </c>
      <c r="AH32" s="107">
        <v>512</v>
      </c>
      <c r="AI32" s="108">
        <v>4</v>
      </c>
      <c r="AJ32" s="116">
        <v>1</v>
      </c>
      <c r="AK32" s="119">
        <v>160000</v>
      </c>
      <c r="AL32" s="111">
        <v>810000</v>
      </c>
      <c r="AM32" s="112" t="s">
        <v>292</v>
      </c>
      <c r="AN32" s="112" t="s">
        <v>293</v>
      </c>
      <c r="AO32" s="112" t="s">
        <v>294</v>
      </c>
    </row>
    <row r="33" spans="1:41" ht="13.5" thickTop="1"/>
    <row r="35" spans="1:41" ht="15.75" thickBot="1">
      <c r="A35" s="94"/>
      <c r="B35" s="94"/>
      <c r="C35" s="94"/>
      <c r="D35" s="94"/>
      <c r="E35" s="164">
        <v>0.5</v>
      </c>
      <c r="F35" s="164"/>
      <c r="G35" s="164"/>
      <c r="H35" s="164"/>
      <c r="I35" s="164"/>
      <c r="J35" s="164"/>
      <c r="K35" s="164"/>
      <c r="L35" s="164"/>
      <c r="M35" s="164"/>
      <c r="N35" s="165">
        <v>1</v>
      </c>
      <c r="O35" s="165"/>
      <c r="P35" s="165"/>
      <c r="Q35" s="165"/>
      <c r="R35" s="165"/>
      <c r="S35" s="166"/>
      <c r="T35" s="120"/>
      <c r="U35" s="120"/>
      <c r="V35" s="120"/>
      <c r="X35" s="164">
        <v>0.5</v>
      </c>
      <c r="Y35" s="164"/>
      <c r="Z35" s="164"/>
      <c r="AA35" s="164"/>
      <c r="AB35" s="164"/>
      <c r="AC35" s="164"/>
      <c r="AD35" s="164"/>
      <c r="AE35" s="164"/>
      <c r="AF35" s="164"/>
      <c r="AG35" s="165">
        <v>1</v>
      </c>
      <c r="AH35" s="165"/>
      <c r="AI35" s="165"/>
      <c r="AJ35" s="165"/>
      <c r="AK35" s="165"/>
      <c r="AL35" s="166"/>
      <c r="AM35" s="120"/>
      <c r="AN35" s="120"/>
      <c r="AO35" s="120"/>
    </row>
    <row r="36" spans="1:41" ht="46.5" thickTop="1" thickBot="1">
      <c r="A36" s="95" t="s">
        <v>3</v>
      </c>
      <c r="B36" s="95" t="s">
        <v>4</v>
      </c>
      <c r="C36" s="95" t="s">
        <v>5</v>
      </c>
      <c r="D36" s="95" t="s">
        <v>54</v>
      </c>
      <c r="E36" s="96" t="s">
        <v>186</v>
      </c>
      <c r="F36" s="96" t="s">
        <v>187</v>
      </c>
      <c r="G36" s="96" t="s">
        <v>188</v>
      </c>
      <c r="H36" s="97" t="s">
        <v>189</v>
      </c>
      <c r="I36" s="98" t="s">
        <v>190</v>
      </c>
      <c r="J36" s="99" t="s">
        <v>191</v>
      </c>
      <c r="K36" s="99" t="s">
        <v>192</v>
      </c>
      <c r="L36" s="99" t="s">
        <v>193</v>
      </c>
      <c r="M36" s="99" t="s">
        <v>194</v>
      </c>
      <c r="N36" s="100" t="s">
        <v>186</v>
      </c>
      <c r="O36" s="100" t="s">
        <v>187</v>
      </c>
      <c r="P36" s="100" t="s">
        <v>195</v>
      </c>
      <c r="Q36" s="101" t="s">
        <v>196</v>
      </c>
      <c r="R36" s="102" t="s">
        <v>190</v>
      </c>
      <c r="S36" s="103" t="s">
        <v>191</v>
      </c>
      <c r="T36" s="100" t="s">
        <v>192</v>
      </c>
      <c r="U36" s="101" t="s">
        <v>193</v>
      </c>
      <c r="V36" s="101" t="s">
        <v>197</v>
      </c>
      <c r="X36" s="96" t="s">
        <v>186</v>
      </c>
      <c r="Y36" s="96" t="s">
        <v>187</v>
      </c>
      <c r="Z36" s="96" t="s">
        <v>188</v>
      </c>
      <c r="AA36" s="97" t="s">
        <v>189</v>
      </c>
      <c r="AB36" s="98" t="s">
        <v>190</v>
      </c>
      <c r="AC36" s="99" t="s">
        <v>191</v>
      </c>
      <c r="AD36" s="99" t="s">
        <v>192</v>
      </c>
      <c r="AE36" s="99" t="s">
        <v>193</v>
      </c>
      <c r="AF36" s="99" t="s">
        <v>194</v>
      </c>
      <c r="AG36" s="100" t="s">
        <v>186</v>
      </c>
      <c r="AH36" s="100" t="s">
        <v>187</v>
      </c>
      <c r="AI36" s="100" t="s">
        <v>195</v>
      </c>
      <c r="AJ36" s="101" t="s">
        <v>196</v>
      </c>
      <c r="AK36" s="102" t="s">
        <v>190</v>
      </c>
      <c r="AL36" s="103" t="s">
        <v>191</v>
      </c>
      <c r="AM36" s="100" t="s">
        <v>192</v>
      </c>
      <c r="AN36" s="101" t="s">
        <v>193</v>
      </c>
      <c r="AO36" s="101" t="s">
        <v>197</v>
      </c>
    </row>
    <row r="37" spans="1:41" ht="13.5" thickTop="1">
      <c r="A37" s="104" t="s">
        <v>96</v>
      </c>
      <c r="B37" s="105" t="s">
        <v>18</v>
      </c>
      <c r="C37" s="105" t="s">
        <v>12</v>
      </c>
      <c r="D37" s="106">
        <v>405000</v>
      </c>
      <c r="E37" s="108">
        <v>512</v>
      </c>
      <c r="F37" s="108">
        <v>256</v>
      </c>
      <c r="G37" s="108">
        <v>1.5</v>
      </c>
      <c r="H37" s="109">
        <v>0.76800000000000002</v>
      </c>
      <c r="I37" s="110">
        <v>57000</v>
      </c>
      <c r="J37" s="111">
        <v>462000</v>
      </c>
      <c r="K37" s="112" t="s">
        <v>271</v>
      </c>
      <c r="L37" s="112" t="s">
        <v>272</v>
      </c>
      <c r="M37" s="114" t="s">
        <v>273</v>
      </c>
      <c r="N37" s="107">
        <v>1024</v>
      </c>
      <c r="O37" s="107">
        <v>512</v>
      </c>
      <c r="P37" s="108">
        <v>2</v>
      </c>
      <c r="Q37" s="109">
        <v>1</v>
      </c>
      <c r="R37" s="113">
        <v>95000</v>
      </c>
      <c r="S37" s="111">
        <v>500000</v>
      </c>
      <c r="T37" s="112" t="s">
        <v>274</v>
      </c>
      <c r="U37" s="112" t="s">
        <v>274</v>
      </c>
      <c r="V37" s="112" t="s">
        <v>276</v>
      </c>
      <c r="X37" s="108">
        <v>512</v>
      </c>
      <c r="Y37" s="108">
        <v>256</v>
      </c>
      <c r="Z37" s="108">
        <v>1.5</v>
      </c>
      <c r="AA37" s="109">
        <v>0.76800000000000002</v>
      </c>
      <c r="AB37" s="110">
        <v>57000</v>
      </c>
      <c r="AC37" s="111">
        <v>462000</v>
      </c>
      <c r="AD37" s="112" t="s">
        <v>277</v>
      </c>
      <c r="AE37" s="112" t="s">
        <v>278</v>
      </c>
      <c r="AF37" s="114" t="s">
        <v>279</v>
      </c>
      <c r="AG37" s="107">
        <v>1024</v>
      </c>
      <c r="AH37" s="107">
        <v>512</v>
      </c>
      <c r="AI37" s="108">
        <v>2</v>
      </c>
      <c r="AJ37" s="109">
        <v>1</v>
      </c>
      <c r="AK37" s="113">
        <v>95000</v>
      </c>
      <c r="AL37" s="111">
        <v>500000</v>
      </c>
      <c r="AM37" s="112" t="s">
        <v>280</v>
      </c>
      <c r="AN37" s="112" t="s">
        <v>281</v>
      </c>
      <c r="AO37" s="112" t="s">
        <v>282</v>
      </c>
    </row>
    <row r="38" spans="1:41" ht="13.5" thickBot="1">
      <c r="A38" s="104" t="s">
        <v>98</v>
      </c>
      <c r="B38" s="105" t="s">
        <v>22</v>
      </c>
      <c r="C38" s="105" t="s">
        <v>12</v>
      </c>
      <c r="D38" s="106">
        <v>640000</v>
      </c>
      <c r="E38" s="108">
        <v>1024</v>
      </c>
      <c r="F38" s="108">
        <v>256</v>
      </c>
      <c r="G38" s="108">
        <v>3</v>
      </c>
      <c r="H38" s="109">
        <v>0.76800000000000002</v>
      </c>
      <c r="I38" s="118">
        <v>96000</v>
      </c>
      <c r="J38" s="111">
        <v>736000</v>
      </c>
      <c r="K38" s="112" t="s">
        <v>283</v>
      </c>
      <c r="L38" s="112" t="s">
        <v>284</v>
      </c>
      <c r="M38" s="114" t="s">
        <v>285</v>
      </c>
      <c r="N38" s="108">
        <v>2048</v>
      </c>
      <c r="O38" s="107">
        <v>512</v>
      </c>
      <c r="P38" s="108">
        <v>4</v>
      </c>
      <c r="Q38" s="116">
        <v>1</v>
      </c>
      <c r="R38" s="119">
        <v>160000</v>
      </c>
      <c r="S38" s="111">
        <v>800000</v>
      </c>
      <c r="T38" s="112" t="s">
        <v>286</v>
      </c>
      <c r="U38" s="112" t="s">
        <v>286</v>
      </c>
      <c r="V38" s="112" t="s">
        <v>288</v>
      </c>
      <c r="X38" s="108">
        <v>1024</v>
      </c>
      <c r="Y38" s="108">
        <v>256</v>
      </c>
      <c r="Z38" s="108">
        <v>3</v>
      </c>
      <c r="AA38" s="109">
        <v>0.76800000000000002</v>
      </c>
      <c r="AB38" s="118">
        <v>96000</v>
      </c>
      <c r="AC38" s="111">
        <v>736000</v>
      </c>
      <c r="AD38" s="112" t="s">
        <v>289</v>
      </c>
      <c r="AE38" s="112" t="s">
        <v>290</v>
      </c>
      <c r="AF38" s="114" t="s">
        <v>291</v>
      </c>
      <c r="AG38" s="108">
        <v>2048</v>
      </c>
      <c r="AH38" s="107">
        <v>512</v>
      </c>
      <c r="AI38" s="108">
        <v>4</v>
      </c>
      <c r="AJ38" s="116">
        <v>1</v>
      </c>
      <c r="AK38" s="119">
        <v>160000</v>
      </c>
      <c r="AL38" s="111">
        <v>800000</v>
      </c>
      <c r="AM38" s="112" t="s">
        <v>292</v>
      </c>
      <c r="AN38" s="112" t="s">
        <v>293</v>
      </c>
      <c r="AO38" s="112" t="s">
        <v>294</v>
      </c>
    </row>
    <row r="39" spans="1:41" ht="13.5" thickTop="1"/>
  </sheetData>
  <mergeCells count="20">
    <mergeCell ref="E3:V3"/>
    <mergeCell ref="X3:AO3"/>
    <mergeCell ref="E4:M4"/>
    <mergeCell ref="N4:V4"/>
    <mergeCell ref="X4:AF4"/>
    <mergeCell ref="AG4:AO4"/>
    <mergeCell ref="E15:M15"/>
    <mergeCell ref="N15:S15"/>
    <mergeCell ref="X15:AF15"/>
    <mergeCell ref="AG15:AL15"/>
    <mergeCell ref="E29:M29"/>
    <mergeCell ref="N29:S29"/>
    <mergeCell ref="X29:AF29"/>
    <mergeCell ref="AG29:AL29"/>
    <mergeCell ref="E35:M35"/>
    <mergeCell ref="N35:S35"/>
    <mergeCell ref="X35:AF35"/>
    <mergeCell ref="AG35:AL35"/>
    <mergeCell ref="E28:V28"/>
    <mergeCell ref="X28:AO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outlinePr summaryBelow="0" summaryRight="0"/>
  </sheetPr>
  <dimension ref="A1:S19"/>
  <sheetViews>
    <sheetView showGridLines="0" zoomScale="86" zoomScaleNormal="86" workbookViewId="0">
      <selection activeCell="D21" sqref="D21"/>
    </sheetView>
  </sheetViews>
  <sheetFormatPr defaultColWidth="14.42578125" defaultRowHeight="15.75" customHeight="1"/>
  <cols>
    <col min="1" max="1" width="7.85546875" style="32" customWidth="1"/>
    <col min="2" max="2" width="26.5703125" style="32" customWidth="1"/>
    <col min="3" max="3" width="34.42578125" style="32" customWidth="1"/>
    <col min="4" max="4" width="25.42578125" style="32" customWidth="1"/>
    <col min="5" max="5" width="30.7109375" style="32" customWidth="1"/>
    <col min="6" max="6" width="20.140625" style="32" customWidth="1"/>
    <col min="7" max="7" width="14.42578125" style="32" customWidth="1"/>
    <col min="8" max="16384" width="14.42578125" style="32"/>
  </cols>
  <sheetData>
    <row r="1" spans="1:19" ht="15.75" customHeight="1">
      <c r="B1" s="174" t="s">
        <v>295</v>
      </c>
      <c r="C1" s="175"/>
      <c r="D1" s="175"/>
      <c r="E1" s="175"/>
      <c r="F1" s="175"/>
    </row>
    <row r="2" spans="1:19" s="31" customFormat="1" ht="15.75" customHeight="1">
      <c r="B2" s="87"/>
      <c r="G2" s="32"/>
    </row>
    <row r="3" spans="1:19" ht="12.75">
      <c r="A3" s="30"/>
      <c r="B3" s="142" t="s">
        <v>296</v>
      </c>
      <c r="C3" s="142"/>
      <c r="D3" s="142"/>
      <c r="E3" s="142"/>
      <c r="F3" s="142"/>
    </row>
    <row r="4" spans="1:19" ht="6" customHeight="1">
      <c r="A4" s="30"/>
      <c r="B4" s="30"/>
      <c r="C4" s="35"/>
      <c r="D4" s="35"/>
      <c r="E4" s="35"/>
      <c r="F4" s="35"/>
    </row>
    <row r="5" spans="1:19" ht="12.75">
      <c r="A5" s="23"/>
      <c r="B5" s="89" t="s">
        <v>297</v>
      </c>
      <c r="C5" s="85" t="s">
        <v>298</v>
      </c>
      <c r="D5" s="85" t="s">
        <v>299</v>
      </c>
      <c r="E5" s="86" t="s">
        <v>300</v>
      </c>
    </row>
    <row r="6" spans="1:19" ht="12.75">
      <c r="A6" s="18"/>
      <c r="B6" s="176">
        <v>2260000</v>
      </c>
      <c r="C6" s="88" t="s">
        <v>301</v>
      </c>
      <c r="D6" s="16" t="s">
        <v>302</v>
      </c>
      <c r="E6" s="11">
        <v>565000</v>
      </c>
    </row>
    <row r="7" spans="1:19" ht="12.75">
      <c r="B7" s="177"/>
      <c r="C7" s="88" t="s">
        <v>303</v>
      </c>
      <c r="D7" s="16" t="s">
        <v>304</v>
      </c>
      <c r="E7" s="11">
        <v>1385000</v>
      </c>
    </row>
    <row r="8" spans="1:19" ht="12.75">
      <c r="B8" s="178"/>
      <c r="C8" s="88" t="s">
        <v>305</v>
      </c>
      <c r="D8" s="16" t="s">
        <v>304</v>
      </c>
      <c r="E8" s="11">
        <v>2504000</v>
      </c>
    </row>
    <row r="9" spans="1:19" ht="15.75" customHeight="1">
      <c r="E9" s="32" t="s">
        <v>306</v>
      </c>
    </row>
    <row r="11" spans="1:19" ht="12.75">
      <c r="A11" s="30"/>
      <c r="B11" s="142" t="s">
        <v>307</v>
      </c>
      <c r="C11" s="142"/>
      <c r="D11" s="142"/>
      <c r="E11" s="142"/>
      <c r="F11" s="142"/>
    </row>
    <row r="12" spans="1:19" s="31" customFormat="1" ht="5.25" customHeight="1">
      <c r="A12" s="84"/>
      <c r="B12" s="42"/>
      <c r="C12" s="42"/>
      <c r="D12" s="42"/>
      <c r="E12" s="42"/>
      <c r="F12" s="42"/>
      <c r="G12" s="32"/>
    </row>
    <row r="13" spans="1:19" ht="33" customHeight="1">
      <c r="A13" s="24"/>
      <c r="B13" s="25" t="s">
        <v>308</v>
      </c>
      <c r="C13" s="25" t="s">
        <v>309</v>
      </c>
      <c r="D13" s="25" t="s">
        <v>298</v>
      </c>
      <c r="E13" s="25" t="s">
        <v>299</v>
      </c>
      <c r="F13" s="26" t="s">
        <v>310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2.75">
      <c r="A14" s="18"/>
      <c r="B14" s="11" t="s">
        <v>311</v>
      </c>
      <c r="C14" s="11">
        <v>350000</v>
      </c>
      <c r="D14" s="11" t="s">
        <v>301</v>
      </c>
      <c r="E14" s="16" t="s">
        <v>302</v>
      </c>
      <c r="F14" s="11">
        <v>565000</v>
      </c>
    </row>
    <row r="15" spans="1:19" ht="12.75">
      <c r="B15" s="11" t="s">
        <v>312</v>
      </c>
      <c r="C15" s="11">
        <v>240000</v>
      </c>
      <c r="D15" s="11" t="s">
        <v>303</v>
      </c>
      <c r="E15" s="16" t="s">
        <v>304</v>
      </c>
      <c r="F15" s="11">
        <v>1385000</v>
      </c>
    </row>
    <row r="16" spans="1:19" ht="12.75">
      <c r="B16" s="11" t="s">
        <v>313</v>
      </c>
      <c r="C16" s="11">
        <v>180000</v>
      </c>
      <c r="D16" s="11" t="s">
        <v>305</v>
      </c>
      <c r="E16" s="16" t="s">
        <v>304</v>
      </c>
      <c r="F16" s="11">
        <v>2504000</v>
      </c>
    </row>
    <row r="17" spans="1:3" ht="15.75" customHeight="1">
      <c r="C17" s="32" t="s">
        <v>314</v>
      </c>
    </row>
    <row r="19" spans="1:3" ht="12.75">
      <c r="A19" s="28"/>
      <c r="B19" s="18" t="s">
        <v>315</v>
      </c>
    </row>
  </sheetData>
  <mergeCells count="4">
    <mergeCell ref="B3:F3"/>
    <mergeCell ref="B11:F11"/>
    <mergeCell ref="B1:F1"/>
    <mergeCell ref="B6:B8"/>
  </mergeCells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M999"/>
  <sheetViews>
    <sheetView workbookViewId="0"/>
  </sheetViews>
  <sheetFormatPr defaultColWidth="14.42578125" defaultRowHeight="15.75" customHeight="1"/>
  <cols>
    <col min="4" max="4" width="25.28515625" customWidth="1"/>
    <col min="5" max="5" width="15.42578125" customWidth="1"/>
    <col min="6" max="6" width="9.5703125" customWidth="1"/>
    <col min="7" max="7" width="9" customWidth="1"/>
    <col min="8" max="8" width="11.85546875" customWidth="1"/>
    <col min="9" max="9" width="21.28515625" customWidth="1"/>
    <col min="10" max="10" width="16.5703125" customWidth="1"/>
    <col min="11" max="11" width="9.42578125" customWidth="1"/>
  </cols>
  <sheetData>
    <row r="1" spans="2:13" ht="12.75">
      <c r="D1" s="179" t="s">
        <v>316</v>
      </c>
      <c r="E1" s="183"/>
      <c r="F1" s="183"/>
      <c r="G1" s="183"/>
      <c r="H1" s="183"/>
      <c r="I1" s="183"/>
      <c r="J1" s="183"/>
      <c r="K1" s="183"/>
    </row>
    <row r="2" spans="2:13" ht="12.75">
      <c r="D2" s="180" t="s">
        <v>317</v>
      </c>
      <c r="E2" s="184"/>
      <c r="F2" s="184"/>
      <c r="G2" s="184"/>
      <c r="H2" s="184"/>
      <c r="I2" s="184"/>
      <c r="J2" s="184"/>
      <c r="K2" s="185"/>
    </row>
    <row r="3" spans="2:13" ht="12.75">
      <c r="D3" s="180" t="s">
        <v>318</v>
      </c>
      <c r="E3" s="184"/>
      <c r="F3" s="184"/>
      <c r="G3" s="184"/>
      <c r="H3" s="184"/>
      <c r="I3" s="184"/>
      <c r="J3" s="184"/>
      <c r="K3" s="185"/>
    </row>
    <row r="4" spans="2:13" ht="12.75">
      <c r="D4" s="9" t="s">
        <v>2</v>
      </c>
      <c r="E4" s="9" t="s">
        <v>3</v>
      </c>
      <c r="F4" s="9" t="s">
        <v>4</v>
      </c>
      <c r="G4" s="9" t="s">
        <v>5</v>
      </c>
      <c r="H4" s="9" t="s">
        <v>319</v>
      </c>
      <c r="I4" s="9" t="s">
        <v>6</v>
      </c>
      <c r="J4" s="9" t="s">
        <v>7</v>
      </c>
      <c r="K4" s="15" t="s">
        <v>8</v>
      </c>
    </row>
    <row r="5" spans="2:13" ht="12.75">
      <c r="D5" s="10" t="s">
        <v>320</v>
      </c>
      <c r="E5" s="12" t="s">
        <v>321</v>
      </c>
      <c r="F5" s="12" t="s">
        <v>18</v>
      </c>
      <c r="G5" s="12" t="s">
        <v>13</v>
      </c>
      <c r="H5" s="12" t="s">
        <v>14</v>
      </c>
      <c r="I5" s="12" t="s">
        <v>322</v>
      </c>
      <c r="J5" s="16" t="s">
        <v>323</v>
      </c>
      <c r="K5" s="16">
        <v>340000</v>
      </c>
    </row>
    <row r="6" spans="2:13" ht="12.75">
      <c r="D6" s="10" t="s">
        <v>324</v>
      </c>
      <c r="E6" s="12" t="s">
        <v>325</v>
      </c>
      <c r="F6" s="12" t="s">
        <v>22</v>
      </c>
      <c r="G6" s="12" t="s">
        <v>326</v>
      </c>
      <c r="H6" s="12" t="s">
        <v>14</v>
      </c>
      <c r="I6" s="12" t="s">
        <v>322</v>
      </c>
      <c r="J6" s="16" t="s">
        <v>323</v>
      </c>
      <c r="K6" s="16">
        <v>630000</v>
      </c>
    </row>
    <row r="7" spans="2:13" ht="12.75">
      <c r="D7" s="10" t="s">
        <v>327</v>
      </c>
      <c r="E7" s="12" t="s">
        <v>328</v>
      </c>
      <c r="F7" s="12" t="s">
        <v>36</v>
      </c>
      <c r="G7" s="12" t="s">
        <v>326</v>
      </c>
      <c r="H7" s="12" t="s">
        <v>14</v>
      </c>
      <c r="I7" s="12" t="s">
        <v>31</v>
      </c>
      <c r="J7" s="16" t="s">
        <v>323</v>
      </c>
      <c r="K7" s="16">
        <v>900000</v>
      </c>
    </row>
    <row r="8" spans="2:13" ht="12.75">
      <c r="K8" s="17"/>
    </row>
    <row r="9" spans="2:13" ht="12.75">
      <c r="K9" s="17"/>
    </row>
    <row r="10" spans="2:13" ht="15.75" customHeight="1">
      <c r="B10" s="181" t="s">
        <v>329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2:13" ht="12.75">
      <c r="K11" s="17"/>
    </row>
    <row r="12" spans="2:13" ht="12.75">
      <c r="K12" s="17"/>
    </row>
    <row r="13" spans="2:13" ht="12.75">
      <c r="K13" s="17"/>
    </row>
    <row r="14" spans="2:13" ht="12.75">
      <c r="K14" s="17"/>
    </row>
    <row r="15" spans="2:13" ht="12.75">
      <c r="K15" s="17"/>
    </row>
    <row r="16" spans="2:13" ht="12.75">
      <c r="K16" s="17"/>
    </row>
    <row r="17" spans="11:11" ht="12.75">
      <c r="K17" s="17"/>
    </row>
    <row r="18" spans="11:11" ht="12.75">
      <c r="K18" s="17"/>
    </row>
    <row r="19" spans="11:11" ht="12.75">
      <c r="K19" s="17"/>
    </row>
    <row r="20" spans="11:11" ht="12.75">
      <c r="K20" s="17"/>
    </row>
    <row r="21" spans="11:11" ht="12.75">
      <c r="K21" s="17"/>
    </row>
    <row r="22" spans="11:11" ht="12.75">
      <c r="K22" s="17"/>
    </row>
    <row r="23" spans="11:11" ht="12.75">
      <c r="K23" s="17"/>
    </row>
    <row r="24" spans="11:11" ht="12.75">
      <c r="K24" s="17"/>
    </row>
    <row r="25" spans="11:11" ht="12.75">
      <c r="K25" s="17"/>
    </row>
    <row r="26" spans="11:11" ht="12.75">
      <c r="K26" s="17"/>
    </row>
    <row r="27" spans="11:11" ht="12.75">
      <c r="K27" s="17"/>
    </row>
    <row r="28" spans="11:11" ht="12.75">
      <c r="K28" s="17"/>
    </row>
    <row r="29" spans="11:11" ht="12.75">
      <c r="K29" s="17"/>
    </row>
    <row r="30" spans="11:11" ht="12.75">
      <c r="K30" s="17"/>
    </row>
    <row r="31" spans="11:11" ht="12.75">
      <c r="K31" s="17"/>
    </row>
    <row r="32" spans="11:11" ht="12.75">
      <c r="K32" s="17"/>
    </row>
    <row r="33" spans="11:11" ht="12.75">
      <c r="K33" s="17"/>
    </row>
    <row r="34" spans="11:11" ht="12.75">
      <c r="K34" s="17"/>
    </row>
    <row r="35" spans="11:11" ht="12.75">
      <c r="K35" s="17"/>
    </row>
    <row r="36" spans="11:11" ht="12.75">
      <c r="K36" s="17"/>
    </row>
    <row r="37" spans="11:11" ht="12.75">
      <c r="K37" s="17"/>
    </row>
    <row r="38" spans="11:11" ht="12.75">
      <c r="K38" s="17"/>
    </row>
    <row r="39" spans="11:11" ht="12.75">
      <c r="K39" s="17"/>
    </row>
    <row r="40" spans="11:11" ht="12.75">
      <c r="K40" s="17"/>
    </row>
    <row r="41" spans="11:11" ht="12.75">
      <c r="K41" s="17"/>
    </row>
    <row r="42" spans="11:11" ht="12.75">
      <c r="K42" s="17"/>
    </row>
    <row r="43" spans="11:11" ht="12.75">
      <c r="K43" s="17"/>
    </row>
    <row r="44" spans="11:11" ht="12.75">
      <c r="K44" s="17"/>
    </row>
    <row r="45" spans="11:11" ht="12.75">
      <c r="K45" s="17"/>
    </row>
    <row r="46" spans="11:11" ht="12.75">
      <c r="K46" s="17"/>
    </row>
    <row r="47" spans="11:11" ht="12.75">
      <c r="K47" s="17"/>
    </row>
    <row r="48" spans="11:11" ht="12.75">
      <c r="K48" s="17"/>
    </row>
    <row r="49" spans="11:11" ht="12.75">
      <c r="K49" s="17"/>
    </row>
    <row r="50" spans="11:11" ht="12.75">
      <c r="K50" s="17"/>
    </row>
    <row r="51" spans="11:11" ht="12.75">
      <c r="K51" s="17"/>
    </row>
    <row r="52" spans="11:11" ht="12.75">
      <c r="K52" s="17"/>
    </row>
    <row r="53" spans="11:11" ht="12.75">
      <c r="K53" s="17"/>
    </row>
    <row r="54" spans="11:11" ht="12.75">
      <c r="K54" s="17"/>
    </row>
    <row r="55" spans="11:11" ht="12.75">
      <c r="K55" s="17"/>
    </row>
    <row r="56" spans="11:11" ht="12.75">
      <c r="K56" s="17"/>
    </row>
    <row r="57" spans="11:11" ht="12.75">
      <c r="K57" s="17"/>
    </row>
    <row r="58" spans="11:11" ht="12.75">
      <c r="K58" s="17"/>
    </row>
    <row r="59" spans="11:11" ht="12.75">
      <c r="K59" s="17"/>
    </row>
    <row r="60" spans="11:11" ht="12.75">
      <c r="K60" s="17"/>
    </row>
    <row r="61" spans="11:11" ht="12.75">
      <c r="K61" s="17"/>
    </row>
    <row r="62" spans="11:11" ht="12.75">
      <c r="K62" s="17"/>
    </row>
    <row r="63" spans="11:11" ht="12.75">
      <c r="K63" s="17"/>
    </row>
    <row r="64" spans="11:11" ht="12.75">
      <c r="K64" s="17"/>
    </row>
    <row r="65" spans="11:11" ht="12.75">
      <c r="K65" s="17"/>
    </row>
    <row r="66" spans="11:11" ht="12.75">
      <c r="K66" s="17"/>
    </row>
    <row r="67" spans="11:11" ht="12.75">
      <c r="K67" s="17"/>
    </row>
    <row r="68" spans="11:11" ht="12.75">
      <c r="K68" s="17"/>
    </row>
    <row r="69" spans="11:11" ht="12.75">
      <c r="K69" s="17"/>
    </row>
    <row r="70" spans="11:11" ht="12.75">
      <c r="K70" s="17"/>
    </row>
    <row r="71" spans="11:11" ht="12.75">
      <c r="K71" s="17"/>
    </row>
    <row r="72" spans="11:11" ht="12.75">
      <c r="K72" s="17"/>
    </row>
    <row r="73" spans="11:11" ht="12.75">
      <c r="K73" s="17"/>
    </row>
    <row r="74" spans="11:11" ht="12.75">
      <c r="K74" s="17"/>
    </row>
    <row r="75" spans="11:11" ht="12.75">
      <c r="K75" s="17"/>
    </row>
    <row r="76" spans="11:11" ht="12.75">
      <c r="K76" s="17"/>
    </row>
    <row r="77" spans="11:11" ht="12.75">
      <c r="K77" s="17"/>
    </row>
    <row r="78" spans="11:11" ht="12.75">
      <c r="K78" s="17"/>
    </row>
    <row r="79" spans="11:11" ht="12.75">
      <c r="K79" s="17"/>
    </row>
    <row r="80" spans="11:11" ht="12.75">
      <c r="K80" s="17"/>
    </row>
    <row r="81" spans="11:11" ht="12.75">
      <c r="K81" s="17"/>
    </row>
    <row r="82" spans="11:11" ht="12.75">
      <c r="K82" s="17"/>
    </row>
    <row r="83" spans="11:11" ht="12.75">
      <c r="K83" s="17"/>
    </row>
    <row r="84" spans="11:11" ht="12.75">
      <c r="K84" s="17"/>
    </row>
    <row r="85" spans="11:11" ht="12.75">
      <c r="K85" s="17"/>
    </row>
    <row r="86" spans="11:11" ht="12.75">
      <c r="K86" s="17"/>
    </row>
    <row r="87" spans="11:11" ht="12.75">
      <c r="K87" s="17"/>
    </row>
    <row r="88" spans="11:11" ht="12.75">
      <c r="K88" s="17"/>
    </row>
    <row r="89" spans="11:11" ht="12.75">
      <c r="K89" s="17"/>
    </row>
    <row r="90" spans="11:11" ht="12.75">
      <c r="K90" s="17"/>
    </row>
    <row r="91" spans="11:11" ht="12.75">
      <c r="K91" s="17"/>
    </row>
    <row r="92" spans="11:11" ht="12.75">
      <c r="K92" s="17"/>
    </row>
    <row r="93" spans="11:11" ht="12.75">
      <c r="K93" s="17"/>
    </row>
    <row r="94" spans="11:11" ht="12.75">
      <c r="K94" s="17"/>
    </row>
    <row r="95" spans="11:11" ht="12.75">
      <c r="K95" s="17"/>
    </row>
    <row r="96" spans="11:11" ht="12.75">
      <c r="K96" s="17"/>
    </row>
    <row r="97" spans="11:11" ht="12.75">
      <c r="K97" s="17"/>
    </row>
    <row r="98" spans="11:11" ht="12.75">
      <c r="K98" s="17"/>
    </row>
    <row r="99" spans="11:11" ht="12.75">
      <c r="K99" s="17"/>
    </row>
    <row r="100" spans="11:11" ht="12.75">
      <c r="K100" s="17"/>
    </row>
    <row r="101" spans="11:11" ht="12.75">
      <c r="K101" s="17"/>
    </row>
    <row r="102" spans="11:11" ht="12.75">
      <c r="K102" s="17"/>
    </row>
    <row r="103" spans="11:11" ht="12.75">
      <c r="K103" s="17"/>
    </row>
    <row r="104" spans="11:11" ht="12.75">
      <c r="K104" s="17"/>
    </row>
    <row r="105" spans="11:11" ht="12.75">
      <c r="K105" s="17"/>
    </row>
    <row r="106" spans="11:11" ht="12.75">
      <c r="K106" s="17"/>
    </row>
    <row r="107" spans="11:11" ht="12.75">
      <c r="K107" s="17"/>
    </row>
    <row r="108" spans="11:11" ht="12.75">
      <c r="K108" s="17"/>
    </row>
    <row r="109" spans="11:11" ht="12.75">
      <c r="K109" s="17"/>
    </row>
    <row r="110" spans="11:11" ht="12.75">
      <c r="K110" s="17"/>
    </row>
    <row r="111" spans="11:11" ht="12.75">
      <c r="K111" s="17"/>
    </row>
    <row r="112" spans="11:11" ht="12.75">
      <c r="K112" s="17"/>
    </row>
    <row r="113" spans="11:11" ht="12.75">
      <c r="K113" s="17"/>
    </row>
    <row r="114" spans="11:11" ht="12.75">
      <c r="K114" s="17"/>
    </row>
    <row r="115" spans="11:11" ht="12.75">
      <c r="K115" s="17"/>
    </row>
    <row r="116" spans="11:11" ht="12.75">
      <c r="K116" s="17"/>
    </row>
    <row r="117" spans="11:11" ht="12.75">
      <c r="K117" s="17"/>
    </row>
    <row r="118" spans="11:11" ht="12.75">
      <c r="K118" s="17"/>
    </row>
    <row r="119" spans="11:11" ht="12.75">
      <c r="K119" s="17"/>
    </row>
    <row r="120" spans="11:11" ht="12.75">
      <c r="K120" s="17"/>
    </row>
    <row r="121" spans="11:11" ht="12.75">
      <c r="K121" s="17"/>
    </row>
    <row r="122" spans="11:11" ht="12.75">
      <c r="K122" s="17"/>
    </row>
    <row r="123" spans="11:11" ht="12.75">
      <c r="K123" s="17"/>
    </row>
    <row r="124" spans="11:11" ht="12.75">
      <c r="K124" s="17"/>
    </row>
    <row r="125" spans="11:11" ht="12.75">
      <c r="K125" s="17"/>
    </row>
    <row r="126" spans="11:11" ht="12.75">
      <c r="K126" s="17"/>
    </row>
    <row r="127" spans="11:11" ht="12.75">
      <c r="K127" s="17"/>
    </row>
    <row r="128" spans="11:11" ht="12.75">
      <c r="K128" s="17"/>
    </row>
    <row r="129" spans="11:11" ht="12.75">
      <c r="K129" s="17"/>
    </row>
    <row r="130" spans="11:11" ht="12.75">
      <c r="K130" s="17"/>
    </row>
    <row r="131" spans="11:11" ht="12.75">
      <c r="K131" s="17"/>
    </row>
    <row r="132" spans="11:11" ht="12.75">
      <c r="K132" s="17"/>
    </row>
    <row r="133" spans="11:11" ht="12.75">
      <c r="K133" s="17"/>
    </row>
    <row r="134" spans="11:11" ht="12.75">
      <c r="K134" s="17"/>
    </row>
    <row r="135" spans="11:11" ht="12.75">
      <c r="K135" s="17"/>
    </row>
    <row r="136" spans="11:11" ht="12.75">
      <c r="K136" s="17"/>
    </row>
    <row r="137" spans="11:11" ht="12.75">
      <c r="K137" s="17"/>
    </row>
    <row r="138" spans="11:11" ht="12.75">
      <c r="K138" s="17"/>
    </row>
    <row r="139" spans="11:11" ht="12.75">
      <c r="K139" s="17"/>
    </row>
    <row r="140" spans="11:11" ht="12.75">
      <c r="K140" s="17"/>
    </row>
    <row r="141" spans="11:11" ht="12.75">
      <c r="K141" s="17"/>
    </row>
    <row r="142" spans="11:11" ht="12.75">
      <c r="K142" s="17"/>
    </row>
    <row r="143" spans="11:11" ht="12.75">
      <c r="K143" s="17"/>
    </row>
    <row r="144" spans="11:11" ht="12.75">
      <c r="K144" s="17"/>
    </row>
    <row r="145" spans="11:11" ht="12.75">
      <c r="K145" s="17"/>
    </row>
    <row r="146" spans="11:11" ht="12.75">
      <c r="K146" s="17"/>
    </row>
    <row r="147" spans="11:11" ht="12.75">
      <c r="K147" s="17"/>
    </row>
    <row r="148" spans="11:11" ht="12.75">
      <c r="K148" s="17"/>
    </row>
    <row r="149" spans="11:11" ht="12.75">
      <c r="K149" s="17"/>
    </row>
    <row r="150" spans="11:11" ht="12.75">
      <c r="K150" s="17"/>
    </row>
    <row r="151" spans="11:11" ht="12.75">
      <c r="K151" s="17"/>
    </row>
    <row r="152" spans="11:11" ht="12.75">
      <c r="K152" s="17"/>
    </row>
    <row r="153" spans="11:11" ht="12.75">
      <c r="K153" s="17"/>
    </row>
    <row r="154" spans="11:11" ht="12.75">
      <c r="K154" s="17"/>
    </row>
    <row r="155" spans="11:11" ht="12.75">
      <c r="K155" s="17"/>
    </row>
    <row r="156" spans="11:11" ht="12.75">
      <c r="K156" s="17"/>
    </row>
    <row r="157" spans="11:11" ht="12.75">
      <c r="K157" s="17"/>
    </row>
    <row r="158" spans="11:11" ht="12.75">
      <c r="K158" s="17"/>
    </row>
    <row r="159" spans="11:11" ht="12.75">
      <c r="K159" s="17"/>
    </row>
    <row r="160" spans="11:11" ht="12.75">
      <c r="K160" s="17"/>
    </row>
    <row r="161" spans="11:11" ht="12.75">
      <c r="K161" s="17"/>
    </row>
    <row r="162" spans="11:11" ht="12.75">
      <c r="K162" s="17"/>
    </row>
    <row r="163" spans="11:11" ht="12.75">
      <c r="K163" s="17"/>
    </row>
    <row r="164" spans="11:11" ht="12.75">
      <c r="K164" s="17"/>
    </row>
    <row r="165" spans="11:11" ht="12.75">
      <c r="K165" s="17"/>
    </row>
    <row r="166" spans="11:11" ht="12.75">
      <c r="K166" s="17"/>
    </row>
    <row r="167" spans="11:11" ht="12.75">
      <c r="K167" s="17"/>
    </row>
    <row r="168" spans="11:11" ht="12.75">
      <c r="K168" s="17"/>
    </row>
    <row r="169" spans="11:11" ht="12.75">
      <c r="K169" s="17"/>
    </row>
    <row r="170" spans="11:11" ht="12.75">
      <c r="K170" s="17"/>
    </row>
    <row r="171" spans="11:11" ht="12.75">
      <c r="K171" s="17"/>
    </row>
    <row r="172" spans="11:11" ht="12.75">
      <c r="K172" s="17"/>
    </row>
    <row r="173" spans="11:11" ht="12.75">
      <c r="K173" s="17"/>
    </row>
    <row r="174" spans="11:11" ht="12.75">
      <c r="K174" s="17"/>
    </row>
    <row r="175" spans="11:11" ht="12.75">
      <c r="K175" s="17"/>
    </row>
    <row r="176" spans="11:11" ht="12.75">
      <c r="K176" s="17"/>
    </row>
    <row r="177" spans="11:11" ht="12.75">
      <c r="K177" s="17"/>
    </row>
    <row r="178" spans="11:11" ht="12.75">
      <c r="K178" s="17"/>
    </row>
    <row r="179" spans="11:11" ht="12.75">
      <c r="K179" s="17"/>
    </row>
    <row r="180" spans="11:11" ht="12.75">
      <c r="K180" s="17"/>
    </row>
    <row r="181" spans="11:11" ht="12.75">
      <c r="K181" s="17"/>
    </row>
    <row r="182" spans="11:11" ht="12.75">
      <c r="K182" s="17"/>
    </row>
    <row r="183" spans="11:11" ht="12.75">
      <c r="K183" s="17"/>
    </row>
    <row r="184" spans="11:11" ht="12.75">
      <c r="K184" s="17"/>
    </row>
    <row r="185" spans="11:11" ht="12.75">
      <c r="K185" s="17"/>
    </row>
    <row r="186" spans="11:11" ht="12.75">
      <c r="K186" s="17"/>
    </row>
    <row r="187" spans="11:11" ht="12.75">
      <c r="K187" s="17"/>
    </row>
    <row r="188" spans="11:11" ht="12.75">
      <c r="K188" s="17"/>
    </row>
    <row r="189" spans="11:11" ht="12.75">
      <c r="K189" s="17"/>
    </row>
    <row r="190" spans="11:11" ht="12.75">
      <c r="K190" s="17"/>
    </row>
    <row r="191" spans="11:11" ht="12.75">
      <c r="K191" s="17"/>
    </row>
    <row r="192" spans="11:11" ht="12.75">
      <c r="K192" s="17"/>
    </row>
    <row r="193" spans="11:11" ht="12.75">
      <c r="K193" s="17"/>
    </row>
    <row r="194" spans="11:11" ht="12.75">
      <c r="K194" s="17"/>
    </row>
    <row r="195" spans="11:11" ht="12.75">
      <c r="K195" s="17"/>
    </row>
    <row r="196" spans="11:11" ht="12.75">
      <c r="K196" s="17"/>
    </row>
    <row r="197" spans="11:11" ht="12.75">
      <c r="K197" s="17"/>
    </row>
    <row r="198" spans="11:11" ht="12.75">
      <c r="K198" s="17"/>
    </row>
    <row r="199" spans="11:11" ht="12.75">
      <c r="K199" s="17"/>
    </row>
    <row r="200" spans="11:11" ht="12.75">
      <c r="K200" s="17"/>
    </row>
    <row r="201" spans="11:11" ht="12.75">
      <c r="K201" s="17"/>
    </row>
    <row r="202" spans="11:11" ht="12.75">
      <c r="K202" s="17"/>
    </row>
    <row r="203" spans="11:11" ht="12.75">
      <c r="K203" s="17"/>
    </row>
    <row r="204" spans="11:11" ht="12.75">
      <c r="K204" s="17"/>
    </row>
    <row r="205" spans="11:11" ht="12.75">
      <c r="K205" s="17"/>
    </row>
    <row r="206" spans="11:11" ht="12.75">
      <c r="K206" s="17"/>
    </row>
    <row r="207" spans="11:11" ht="12.75">
      <c r="K207" s="17"/>
    </row>
    <row r="208" spans="11:11" ht="12.75">
      <c r="K208" s="17"/>
    </row>
    <row r="209" spans="11:11" ht="12.75">
      <c r="K209" s="17"/>
    </row>
    <row r="210" spans="11:11" ht="12.75">
      <c r="K210" s="17"/>
    </row>
    <row r="211" spans="11:11" ht="12.75">
      <c r="K211" s="17"/>
    </row>
    <row r="212" spans="11:11" ht="12.75">
      <c r="K212" s="17"/>
    </row>
    <row r="213" spans="11:11" ht="12.75">
      <c r="K213" s="17"/>
    </row>
    <row r="214" spans="11:11" ht="12.75">
      <c r="K214" s="17"/>
    </row>
    <row r="215" spans="11:11" ht="12.75">
      <c r="K215" s="17"/>
    </row>
    <row r="216" spans="11:11" ht="12.75">
      <c r="K216" s="17"/>
    </row>
    <row r="217" spans="11:11" ht="12.75">
      <c r="K217" s="17"/>
    </row>
    <row r="218" spans="11:11" ht="12.75">
      <c r="K218" s="17"/>
    </row>
    <row r="219" spans="11:11" ht="12.75">
      <c r="K219" s="17"/>
    </row>
    <row r="220" spans="11:11" ht="12.75">
      <c r="K220" s="17"/>
    </row>
    <row r="221" spans="11:11" ht="12.75">
      <c r="K221" s="17"/>
    </row>
    <row r="222" spans="11:11" ht="12.75">
      <c r="K222" s="17"/>
    </row>
    <row r="223" spans="11:11" ht="12.75">
      <c r="K223" s="17"/>
    </row>
    <row r="224" spans="11:11" ht="12.75">
      <c r="K224" s="17"/>
    </row>
    <row r="225" spans="11:11" ht="12.75">
      <c r="K225" s="17"/>
    </row>
    <row r="226" spans="11:11" ht="12.75">
      <c r="K226" s="17"/>
    </row>
    <row r="227" spans="11:11" ht="12.75">
      <c r="K227" s="17"/>
    </row>
    <row r="228" spans="11:11" ht="12.75">
      <c r="K228" s="17"/>
    </row>
    <row r="229" spans="11:11" ht="12.75">
      <c r="K229" s="17"/>
    </row>
    <row r="230" spans="11:11" ht="12.75">
      <c r="K230" s="17"/>
    </row>
    <row r="231" spans="11:11" ht="12.75">
      <c r="K231" s="17"/>
    </row>
    <row r="232" spans="11:11" ht="12.75">
      <c r="K232" s="17"/>
    </row>
    <row r="233" spans="11:11" ht="12.75">
      <c r="K233" s="17"/>
    </row>
    <row r="234" spans="11:11" ht="12.75">
      <c r="K234" s="17"/>
    </row>
    <row r="235" spans="11:11" ht="12.75">
      <c r="K235" s="17"/>
    </row>
    <row r="236" spans="11:11" ht="12.75">
      <c r="K236" s="17"/>
    </row>
    <row r="237" spans="11:11" ht="12.75">
      <c r="K237" s="17"/>
    </row>
    <row r="238" spans="11:11" ht="12.75">
      <c r="K238" s="17"/>
    </row>
    <row r="239" spans="11:11" ht="12.75">
      <c r="K239" s="17"/>
    </row>
    <row r="240" spans="11:11" ht="12.75">
      <c r="K240" s="17"/>
    </row>
    <row r="241" spans="11:11" ht="12.75">
      <c r="K241" s="17"/>
    </row>
    <row r="242" spans="11:11" ht="12.75">
      <c r="K242" s="17"/>
    </row>
    <row r="243" spans="11:11" ht="12.75">
      <c r="K243" s="17"/>
    </row>
    <row r="244" spans="11:11" ht="12.75">
      <c r="K244" s="17"/>
    </row>
    <row r="245" spans="11:11" ht="12.75">
      <c r="K245" s="17"/>
    </row>
    <row r="246" spans="11:11" ht="12.75">
      <c r="K246" s="17"/>
    </row>
    <row r="247" spans="11:11" ht="12.75">
      <c r="K247" s="17"/>
    </row>
    <row r="248" spans="11:11" ht="12.75">
      <c r="K248" s="17"/>
    </row>
    <row r="249" spans="11:11" ht="12.75">
      <c r="K249" s="17"/>
    </row>
    <row r="250" spans="11:11" ht="12.75">
      <c r="K250" s="17"/>
    </row>
    <row r="251" spans="11:11" ht="12.75">
      <c r="K251" s="17"/>
    </row>
    <row r="252" spans="11:11" ht="12.75">
      <c r="K252" s="17"/>
    </row>
    <row r="253" spans="11:11" ht="12.75">
      <c r="K253" s="17"/>
    </row>
    <row r="254" spans="11:11" ht="12.75">
      <c r="K254" s="17"/>
    </row>
    <row r="255" spans="11:11" ht="12.75">
      <c r="K255" s="17"/>
    </row>
    <row r="256" spans="11:11" ht="12.75">
      <c r="K256" s="17"/>
    </row>
    <row r="257" spans="11:11" ht="12.75">
      <c r="K257" s="17"/>
    </row>
    <row r="258" spans="11:11" ht="12.75">
      <c r="K258" s="17"/>
    </row>
    <row r="259" spans="11:11" ht="12.75">
      <c r="K259" s="17"/>
    </row>
    <row r="260" spans="11:11" ht="12.75">
      <c r="K260" s="17"/>
    </row>
    <row r="261" spans="11:11" ht="12.75">
      <c r="K261" s="17"/>
    </row>
    <row r="262" spans="11:11" ht="12.75">
      <c r="K262" s="17"/>
    </row>
    <row r="263" spans="11:11" ht="12.75">
      <c r="K263" s="17"/>
    </row>
    <row r="264" spans="11:11" ht="12.75">
      <c r="K264" s="17"/>
    </row>
    <row r="265" spans="11:11" ht="12.75">
      <c r="K265" s="17"/>
    </row>
    <row r="266" spans="11:11" ht="12.75">
      <c r="K266" s="17"/>
    </row>
    <row r="267" spans="11:11" ht="12.75">
      <c r="K267" s="17"/>
    </row>
    <row r="268" spans="11:11" ht="12.75">
      <c r="K268" s="17"/>
    </row>
    <row r="269" spans="11:11" ht="12.75">
      <c r="K269" s="17"/>
    </row>
    <row r="270" spans="11:11" ht="12.75">
      <c r="K270" s="17"/>
    </row>
    <row r="271" spans="11:11" ht="12.75">
      <c r="K271" s="17"/>
    </row>
    <row r="272" spans="11:11" ht="12.75">
      <c r="K272" s="17"/>
    </row>
    <row r="273" spans="11:11" ht="12.75">
      <c r="K273" s="17"/>
    </row>
    <row r="274" spans="11:11" ht="12.75">
      <c r="K274" s="17"/>
    </row>
    <row r="275" spans="11:11" ht="12.75">
      <c r="K275" s="17"/>
    </row>
    <row r="276" spans="11:11" ht="12.75">
      <c r="K276" s="17"/>
    </row>
    <row r="277" spans="11:11" ht="12.75">
      <c r="K277" s="17"/>
    </row>
    <row r="278" spans="11:11" ht="12.75">
      <c r="K278" s="17"/>
    </row>
    <row r="279" spans="11:11" ht="12.75">
      <c r="K279" s="17"/>
    </row>
    <row r="280" spans="11:11" ht="12.75">
      <c r="K280" s="17"/>
    </row>
    <row r="281" spans="11:11" ht="12.75">
      <c r="K281" s="17"/>
    </row>
    <row r="282" spans="11:11" ht="12.75">
      <c r="K282" s="17"/>
    </row>
    <row r="283" spans="11:11" ht="12.75">
      <c r="K283" s="17"/>
    </row>
    <row r="284" spans="11:11" ht="12.75">
      <c r="K284" s="17"/>
    </row>
    <row r="285" spans="11:11" ht="12.75">
      <c r="K285" s="17"/>
    </row>
    <row r="286" spans="11:11" ht="12.75">
      <c r="K286" s="17"/>
    </row>
    <row r="287" spans="11:11" ht="12.75">
      <c r="K287" s="17"/>
    </row>
    <row r="288" spans="11:11" ht="12.75">
      <c r="K288" s="17"/>
    </row>
    <row r="289" spans="11:11" ht="12.75">
      <c r="K289" s="17"/>
    </row>
    <row r="290" spans="11:11" ht="12.75">
      <c r="K290" s="17"/>
    </row>
    <row r="291" spans="11:11" ht="12.75">
      <c r="K291" s="17"/>
    </row>
    <row r="292" spans="11:11" ht="12.75">
      <c r="K292" s="17"/>
    </row>
    <row r="293" spans="11:11" ht="12.75">
      <c r="K293" s="17"/>
    </row>
    <row r="294" spans="11:11" ht="12.75">
      <c r="K294" s="17"/>
    </row>
    <row r="295" spans="11:11" ht="12.75">
      <c r="K295" s="17"/>
    </row>
    <row r="296" spans="11:11" ht="12.75">
      <c r="K296" s="17"/>
    </row>
    <row r="297" spans="11:11" ht="12.75">
      <c r="K297" s="17"/>
    </row>
    <row r="298" spans="11:11" ht="12.75">
      <c r="K298" s="17"/>
    </row>
    <row r="299" spans="11:11" ht="12.75">
      <c r="K299" s="17"/>
    </row>
    <row r="300" spans="11:11" ht="12.75">
      <c r="K300" s="17"/>
    </row>
    <row r="301" spans="11:11" ht="12.75">
      <c r="K301" s="17"/>
    </row>
    <row r="302" spans="11:11" ht="12.75">
      <c r="K302" s="17"/>
    </row>
    <row r="303" spans="11:11" ht="12.75">
      <c r="K303" s="17"/>
    </row>
    <row r="304" spans="11:11" ht="12.75">
      <c r="K304" s="17"/>
    </row>
    <row r="305" spans="11:11" ht="12.75">
      <c r="K305" s="17"/>
    </row>
    <row r="306" spans="11:11" ht="12.75">
      <c r="K306" s="17"/>
    </row>
    <row r="307" spans="11:11" ht="12.75">
      <c r="K307" s="17"/>
    </row>
    <row r="308" spans="11:11" ht="12.75">
      <c r="K308" s="17"/>
    </row>
    <row r="309" spans="11:11" ht="12.75">
      <c r="K309" s="17"/>
    </row>
    <row r="310" spans="11:11" ht="12.75">
      <c r="K310" s="17"/>
    </row>
    <row r="311" spans="11:11" ht="12.75">
      <c r="K311" s="17"/>
    </row>
    <row r="312" spans="11:11" ht="12.75">
      <c r="K312" s="17"/>
    </row>
    <row r="313" spans="11:11" ht="12.75">
      <c r="K313" s="17"/>
    </row>
    <row r="314" spans="11:11" ht="12.75">
      <c r="K314" s="17"/>
    </row>
    <row r="315" spans="11:11" ht="12.75">
      <c r="K315" s="17"/>
    </row>
    <row r="316" spans="11:11" ht="12.75">
      <c r="K316" s="17"/>
    </row>
    <row r="317" spans="11:11" ht="12.75">
      <c r="K317" s="17"/>
    </row>
    <row r="318" spans="11:11" ht="12.75">
      <c r="K318" s="17"/>
    </row>
    <row r="319" spans="11:11" ht="12.75">
      <c r="K319" s="17"/>
    </row>
    <row r="320" spans="11:11" ht="12.75">
      <c r="K320" s="17"/>
    </row>
    <row r="321" spans="11:11" ht="12.75">
      <c r="K321" s="17"/>
    </row>
    <row r="322" spans="11:11" ht="12.75">
      <c r="K322" s="17"/>
    </row>
    <row r="323" spans="11:11" ht="12.75">
      <c r="K323" s="17"/>
    </row>
    <row r="324" spans="11:11" ht="12.75">
      <c r="K324" s="17"/>
    </row>
    <row r="325" spans="11:11" ht="12.75">
      <c r="K325" s="17"/>
    </row>
    <row r="326" spans="11:11" ht="12.75">
      <c r="K326" s="17"/>
    </row>
    <row r="327" spans="11:11" ht="12.75">
      <c r="K327" s="17"/>
    </row>
    <row r="328" spans="11:11" ht="12.75">
      <c r="K328" s="17"/>
    </row>
    <row r="329" spans="11:11" ht="12.75">
      <c r="K329" s="17"/>
    </row>
    <row r="330" spans="11:11" ht="12.75">
      <c r="K330" s="17"/>
    </row>
    <row r="331" spans="11:11" ht="12.75">
      <c r="K331" s="17"/>
    </row>
    <row r="332" spans="11:11" ht="12.75">
      <c r="K332" s="17"/>
    </row>
    <row r="333" spans="11:11" ht="12.75">
      <c r="K333" s="17"/>
    </row>
    <row r="334" spans="11:11" ht="12.75">
      <c r="K334" s="17"/>
    </row>
    <row r="335" spans="11:11" ht="12.75">
      <c r="K335" s="17"/>
    </row>
    <row r="336" spans="11:11" ht="12.75">
      <c r="K336" s="17"/>
    </row>
    <row r="337" spans="11:11" ht="12.75">
      <c r="K337" s="17"/>
    </row>
    <row r="338" spans="11:11" ht="12.75">
      <c r="K338" s="17"/>
    </row>
    <row r="339" spans="11:11" ht="12.75">
      <c r="K339" s="17"/>
    </row>
    <row r="340" spans="11:11" ht="12.75">
      <c r="K340" s="17"/>
    </row>
    <row r="341" spans="11:11" ht="12.75">
      <c r="K341" s="17"/>
    </row>
    <row r="342" spans="11:11" ht="12.75">
      <c r="K342" s="17"/>
    </row>
    <row r="343" spans="11:11" ht="12.75">
      <c r="K343" s="17"/>
    </row>
    <row r="344" spans="11:11" ht="12.75">
      <c r="K344" s="17"/>
    </row>
    <row r="345" spans="11:11" ht="12.75">
      <c r="K345" s="17"/>
    </row>
    <row r="346" spans="11:11" ht="12.75">
      <c r="K346" s="17"/>
    </row>
    <row r="347" spans="11:11" ht="12.75">
      <c r="K347" s="17"/>
    </row>
    <row r="348" spans="11:11" ht="12.75">
      <c r="K348" s="17"/>
    </row>
    <row r="349" spans="11:11" ht="12.75">
      <c r="K349" s="17"/>
    </row>
    <row r="350" spans="11:11" ht="12.75">
      <c r="K350" s="17"/>
    </row>
    <row r="351" spans="11:11" ht="12.75">
      <c r="K351" s="17"/>
    </row>
    <row r="352" spans="11:11" ht="12.75">
      <c r="K352" s="17"/>
    </row>
    <row r="353" spans="11:11" ht="12.75">
      <c r="K353" s="17"/>
    </row>
    <row r="354" spans="11:11" ht="12.75">
      <c r="K354" s="17"/>
    </row>
    <row r="355" spans="11:11" ht="12.75">
      <c r="K355" s="17"/>
    </row>
    <row r="356" spans="11:11" ht="12.75">
      <c r="K356" s="17"/>
    </row>
    <row r="357" spans="11:11" ht="12.75">
      <c r="K357" s="17"/>
    </row>
    <row r="358" spans="11:11" ht="12.75">
      <c r="K358" s="17"/>
    </row>
    <row r="359" spans="11:11" ht="12.75">
      <c r="K359" s="17"/>
    </row>
    <row r="360" spans="11:11" ht="12.75">
      <c r="K360" s="17"/>
    </row>
    <row r="361" spans="11:11" ht="12.75">
      <c r="K361" s="17"/>
    </row>
    <row r="362" spans="11:11" ht="12.75">
      <c r="K362" s="17"/>
    </row>
    <row r="363" spans="11:11" ht="12.75">
      <c r="K363" s="17"/>
    </row>
    <row r="364" spans="11:11" ht="12.75">
      <c r="K364" s="17"/>
    </row>
    <row r="365" spans="11:11" ht="12.75">
      <c r="K365" s="17"/>
    </row>
    <row r="366" spans="11:11" ht="12.75">
      <c r="K366" s="17"/>
    </row>
    <row r="367" spans="11:11" ht="12.75">
      <c r="K367" s="17"/>
    </row>
    <row r="368" spans="11:11" ht="12.75">
      <c r="K368" s="17"/>
    </row>
    <row r="369" spans="11:11" ht="12.75">
      <c r="K369" s="17"/>
    </row>
    <row r="370" spans="11:11" ht="12.75">
      <c r="K370" s="17"/>
    </row>
    <row r="371" spans="11:11" ht="12.75">
      <c r="K371" s="17"/>
    </row>
    <row r="372" spans="11:11" ht="12.75">
      <c r="K372" s="17"/>
    </row>
    <row r="373" spans="11:11" ht="12.75">
      <c r="K373" s="17"/>
    </row>
    <row r="374" spans="11:11" ht="12.75">
      <c r="K374" s="17"/>
    </row>
    <row r="375" spans="11:11" ht="12.75">
      <c r="K375" s="17"/>
    </row>
    <row r="376" spans="11:11" ht="12.75">
      <c r="K376" s="17"/>
    </row>
    <row r="377" spans="11:11" ht="12.75">
      <c r="K377" s="17"/>
    </row>
    <row r="378" spans="11:11" ht="12.75">
      <c r="K378" s="17"/>
    </row>
    <row r="379" spans="11:11" ht="12.75">
      <c r="K379" s="17"/>
    </row>
    <row r="380" spans="11:11" ht="12.75">
      <c r="K380" s="17"/>
    </row>
    <row r="381" spans="11:11" ht="12.75">
      <c r="K381" s="17"/>
    </row>
    <row r="382" spans="11:11" ht="12.75">
      <c r="K382" s="17"/>
    </row>
    <row r="383" spans="11:11" ht="12.75">
      <c r="K383" s="17"/>
    </row>
    <row r="384" spans="11:11" ht="12.75">
      <c r="K384" s="17"/>
    </row>
    <row r="385" spans="11:11" ht="12.75">
      <c r="K385" s="17"/>
    </row>
    <row r="386" spans="11:11" ht="12.75">
      <c r="K386" s="17"/>
    </row>
    <row r="387" spans="11:11" ht="12.75">
      <c r="K387" s="17"/>
    </row>
    <row r="388" spans="11:11" ht="12.75">
      <c r="K388" s="17"/>
    </row>
    <row r="389" spans="11:11" ht="12.75">
      <c r="K389" s="17"/>
    </row>
    <row r="390" spans="11:11" ht="12.75">
      <c r="K390" s="17"/>
    </row>
    <row r="391" spans="11:11" ht="12.75">
      <c r="K391" s="17"/>
    </row>
    <row r="392" spans="11:11" ht="12.75">
      <c r="K392" s="17"/>
    </row>
    <row r="393" spans="11:11" ht="12.75">
      <c r="K393" s="17"/>
    </row>
    <row r="394" spans="11:11" ht="12.75">
      <c r="K394" s="17"/>
    </row>
    <row r="395" spans="11:11" ht="12.75">
      <c r="K395" s="17"/>
    </row>
    <row r="396" spans="11:11" ht="12.75">
      <c r="K396" s="17"/>
    </row>
    <row r="397" spans="11:11" ht="12.75">
      <c r="K397" s="17"/>
    </row>
    <row r="398" spans="11:11" ht="12.75">
      <c r="K398" s="17"/>
    </row>
    <row r="399" spans="11:11" ht="12.75">
      <c r="K399" s="17"/>
    </row>
    <row r="400" spans="11:11" ht="12.75">
      <c r="K400" s="17"/>
    </row>
    <row r="401" spans="11:11" ht="12.75">
      <c r="K401" s="17"/>
    </row>
    <row r="402" spans="11:11" ht="12.75">
      <c r="K402" s="17"/>
    </row>
    <row r="403" spans="11:11" ht="12.75">
      <c r="K403" s="17"/>
    </row>
    <row r="404" spans="11:11" ht="12.75">
      <c r="K404" s="17"/>
    </row>
    <row r="405" spans="11:11" ht="12.75">
      <c r="K405" s="17"/>
    </row>
    <row r="406" spans="11:11" ht="12.75">
      <c r="K406" s="17"/>
    </row>
    <row r="407" spans="11:11" ht="12.75">
      <c r="K407" s="17"/>
    </row>
    <row r="408" spans="11:11" ht="12.75">
      <c r="K408" s="17"/>
    </row>
    <row r="409" spans="11:11" ht="12.75">
      <c r="K409" s="17"/>
    </row>
    <row r="410" spans="11:11" ht="12.75">
      <c r="K410" s="17"/>
    </row>
    <row r="411" spans="11:11" ht="12.75">
      <c r="K411" s="17"/>
    </row>
    <row r="412" spans="11:11" ht="12.75">
      <c r="K412" s="17"/>
    </row>
    <row r="413" spans="11:11" ht="12.75">
      <c r="K413" s="17"/>
    </row>
    <row r="414" spans="11:11" ht="12.75">
      <c r="K414" s="17"/>
    </row>
    <row r="415" spans="11:11" ht="12.75">
      <c r="K415" s="17"/>
    </row>
    <row r="416" spans="11:11" ht="12.75">
      <c r="K416" s="17"/>
    </row>
    <row r="417" spans="11:11" ht="12.75">
      <c r="K417" s="17"/>
    </row>
    <row r="418" spans="11:11" ht="12.75">
      <c r="K418" s="17"/>
    </row>
    <row r="419" spans="11:11" ht="12.75">
      <c r="K419" s="17"/>
    </row>
    <row r="420" spans="11:11" ht="12.75">
      <c r="K420" s="17"/>
    </row>
    <row r="421" spans="11:11" ht="12.75">
      <c r="K421" s="17"/>
    </row>
    <row r="422" spans="11:11" ht="12.75">
      <c r="K422" s="17"/>
    </row>
    <row r="423" spans="11:11" ht="12.75">
      <c r="K423" s="17"/>
    </row>
    <row r="424" spans="11:11" ht="12.75">
      <c r="K424" s="17"/>
    </row>
    <row r="425" spans="11:11" ht="12.75">
      <c r="K425" s="17"/>
    </row>
    <row r="426" spans="11:11" ht="12.75">
      <c r="K426" s="17"/>
    </row>
    <row r="427" spans="11:11" ht="12.75">
      <c r="K427" s="17"/>
    </row>
    <row r="428" spans="11:11" ht="12.75">
      <c r="K428" s="17"/>
    </row>
    <row r="429" spans="11:11" ht="12.75">
      <c r="K429" s="17"/>
    </row>
    <row r="430" spans="11:11" ht="12.75">
      <c r="K430" s="17"/>
    </row>
    <row r="431" spans="11:11" ht="12.75">
      <c r="K431" s="17"/>
    </row>
    <row r="432" spans="11:11" ht="12.75">
      <c r="K432" s="17"/>
    </row>
    <row r="433" spans="11:11" ht="12.75">
      <c r="K433" s="17"/>
    </row>
    <row r="434" spans="11:11" ht="12.75">
      <c r="K434" s="17"/>
    </row>
    <row r="435" spans="11:11" ht="12.75">
      <c r="K435" s="17"/>
    </row>
    <row r="436" spans="11:11" ht="12.75">
      <c r="K436" s="17"/>
    </row>
    <row r="437" spans="11:11" ht="12.75">
      <c r="K437" s="17"/>
    </row>
    <row r="438" spans="11:11" ht="12.75">
      <c r="K438" s="17"/>
    </row>
    <row r="439" spans="11:11" ht="12.75">
      <c r="K439" s="17"/>
    </row>
    <row r="440" spans="11:11" ht="12.75">
      <c r="K440" s="17"/>
    </row>
    <row r="441" spans="11:11" ht="12.75">
      <c r="K441" s="17"/>
    </row>
    <row r="442" spans="11:11" ht="12.75">
      <c r="K442" s="17"/>
    </row>
    <row r="443" spans="11:11" ht="12.75">
      <c r="K443" s="17"/>
    </row>
    <row r="444" spans="11:11" ht="12.75">
      <c r="K444" s="17"/>
    </row>
    <row r="445" spans="11:11" ht="12.75">
      <c r="K445" s="17"/>
    </row>
    <row r="446" spans="11:11" ht="12.75">
      <c r="K446" s="17"/>
    </row>
    <row r="447" spans="11:11" ht="12.75">
      <c r="K447" s="17"/>
    </row>
    <row r="448" spans="11:11" ht="12.75">
      <c r="K448" s="17"/>
    </row>
    <row r="449" spans="11:11" ht="12.75">
      <c r="K449" s="17"/>
    </row>
    <row r="450" spans="11:11" ht="12.75">
      <c r="K450" s="17"/>
    </row>
    <row r="451" spans="11:11" ht="12.75">
      <c r="K451" s="17"/>
    </row>
    <row r="452" spans="11:11" ht="12.75">
      <c r="K452" s="17"/>
    </row>
    <row r="453" spans="11:11" ht="12.75">
      <c r="K453" s="17"/>
    </row>
    <row r="454" spans="11:11" ht="12.75">
      <c r="K454" s="17"/>
    </row>
    <row r="455" spans="11:11" ht="12.75">
      <c r="K455" s="17"/>
    </row>
    <row r="456" spans="11:11" ht="12.75">
      <c r="K456" s="17"/>
    </row>
    <row r="457" spans="11:11" ht="12.75">
      <c r="K457" s="17"/>
    </row>
    <row r="458" spans="11:11" ht="12.75">
      <c r="K458" s="17"/>
    </row>
    <row r="459" spans="11:11" ht="12.75">
      <c r="K459" s="17"/>
    </row>
    <row r="460" spans="11:11" ht="12.75">
      <c r="K460" s="17"/>
    </row>
    <row r="461" spans="11:11" ht="12.75">
      <c r="K461" s="17"/>
    </row>
    <row r="462" spans="11:11" ht="12.75">
      <c r="K462" s="17"/>
    </row>
    <row r="463" spans="11:11" ht="12.75">
      <c r="K463" s="17"/>
    </row>
    <row r="464" spans="11:11" ht="12.75">
      <c r="K464" s="17"/>
    </row>
    <row r="465" spans="11:11" ht="12.75">
      <c r="K465" s="17"/>
    </row>
    <row r="466" spans="11:11" ht="12.75">
      <c r="K466" s="17"/>
    </row>
    <row r="467" spans="11:11" ht="12.75">
      <c r="K467" s="17"/>
    </row>
    <row r="468" spans="11:11" ht="12.75">
      <c r="K468" s="17"/>
    </row>
    <row r="469" spans="11:11" ht="12.75">
      <c r="K469" s="17"/>
    </row>
    <row r="470" spans="11:11" ht="12.75">
      <c r="K470" s="17"/>
    </row>
    <row r="471" spans="11:11" ht="12.75">
      <c r="K471" s="17"/>
    </row>
    <row r="472" spans="11:11" ht="12.75">
      <c r="K472" s="17"/>
    </row>
    <row r="473" spans="11:11" ht="12.75">
      <c r="K473" s="17"/>
    </row>
    <row r="474" spans="11:11" ht="12.75">
      <c r="K474" s="17"/>
    </row>
    <row r="475" spans="11:11" ht="12.75">
      <c r="K475" s="17"/>
    </row>
    <row r="476" spans="11:11" ht="12.75">
      <c r="K476" s="17"/>
    </row>
    <row r="477" spans="11:11" ht="12.75">
      <c r="K477" s="17"/>
    </row>
    <row r="478" spans="11:11" ht="12.75">
      <c r="K478" s="17"/>
    </row>
    <row r="479" spans="11:11" ht="12.75">
      <c r="K479" s="17"/>
    </row>
    <row r="480" spans="11:11" ht="12.75">
      <c r="K480" s="17"/>
    </row>
    <row r="481" spans="11:11" ht="12.75">
      <c r="K481" s="17"/>
    </row>
    <row r="482" spans="11:11" ht="12.75">
      <c r="K482" s="17"/>
    </row>
    <row r="483" spans="11:11" ht="12.75">
      <c r="K483" s="17"/>
    </row>
    <row r="484" spans="11:11" ht="12.75">
      <c r="K484" s="17"/>
    </row>
    <row r="485" spans="11:11" ht="12.75">
      <c r="K485" s="17"/>
    </row>
    <row r="486" spans="11:11" ht="12.75">
      <c r="K486" s="17"/>
    </row>
    <row r="487" spans="11:11" ht="12.75">
      <c r="K487" s="17"/>
    </row>
    <row r="488" spans="11:11" ht="12.75">
      <c r="K488" s="17"/>
    </row>
    <row r="489" spans="11:11" ht="12.75">
      <c r="K489" s="17"/>
    </row>
    <row r="490" spans="11:11" ht="12.75">
      <c r="K490" s="17"/>
    </row>
    <row r="491" spans="11:11" ht="12.75">
      <c r="K491" s="17"/>
    </row>
    <row r="492" spans="11:11" ht="12.75">
      <c r="K492" s="17"/>
    </row>
    <row r="493" spans="11:11" ht="12.75">
      <c r="K493" s="17"/>
    </row>
    <row r="494" spans="11:11" ht="12.75">
      <c r="K494" s="17"/>
    </row>
    <row r="495" spans="11:11" ht="12.75">
      <c r="K495" s="17"/>
    </row>
    <row r="496" spans="11:11" ht="12.75">
      <c r="K496" s="17"/>
    </row>
    <row r="497" spans="11:11" ht="12.75">
      <c r="K497" s="17"/>
    </row>
    <row r="498" spans="11:11" ht="12.75">
      <c r="K498" s="17"/>
    </row>
    <row r="499" spans="11:11" ht="12.75">
      <c r="K499" s="17"/>
    </row>
    <row r="500" spans="11:11" ht="12.75">
      <c r="K500" s="17"/>
    </row>
    <row r="501" spans="11:11" ht="12.75">
      <c r="K501" s="17"/>
    </row>
    <row r="502" spans="11:11" ht="12.75">
      <c r="K502" s="17"/>
    </row>
    <row r="503" spans="11:11" ht="12.75">
      <c r="K503" s="17"/>
    </row>
    <row r="504" spans="11:11" ht="12.75">
      <c r="K504" s="17"/>
    </row>
    <row r="505" spans="11:11" ht="12.75">
      <c r="K505" s="17"/>
    </row>
    <row r="506" spans="11:11" ht="12.75">
      <c r="K506" s="17"/>
    </row>
    <row r="507" spans="11:11" ht="12.75">
      <c r="K507" s="17"/>
    </row>
    <row r="508" spans="11:11" ht="12.75">
      <c r="K508" s="17"/>
    </row>
    <row r="509" spans="11:11" ht="12.75">
      <c r="K509" s="17"/>
    </row>
    <row r="510" spans="11:11" ht="12.75">
      <c r="K510" s="17"/>
    </row>
    <row r="511" spans="11:11" ht="12.75">
      <c r="K511" s="17"/>
    </row>
    <row r="512" spans="11:11" ht="12.75">
      <c r="K512" s="17"/>
    </row>
    <row r="513" spans="11:11" ht="12.75">
      <c r="K513" s="17"/>
    </row>
    <row r="514" spans="11:11" ht="12.75">
      <c r="K514" s="17"/>
    </row>
    <row r="515" spans="11:11" ht="12.75">
      <c r="K515" s="17"/>
    </row>
    <row r="516" spans="11:11" ht="12.75">
      <c r="K516" s="17"/>
    </row>
    <row r="517" spans="11:11" ht="12.75">
      <c r="K517" s="17"/>
    </row>
    <row r="518" spans="11:11" ht="12.75">
      <c r="K518" s="17"/>
    </row>
    <row r="519" spans="11:11" ht="12.75">
      <c r="K519" s="17"/>
    </row>
    <row r="520" spans="11:11" ht="12.75">
      <c r="K520" s="17"/>
    </row>
    <row r="521" spans="11:11" ht="12.75">
      <c r="K521" s="17"/>
    </row>
    <row r="522" spans="11:11" ht="12.75">
      <c r="K522" s="17"/>
    </row>
    <row r="523" spans="11:11" ht="12.75">
      <c r="K523" s="17"/>
    </row>
    <row r="524" spans="11:11" ht="12.75">
      <c r="K524" s="17"/>
    </row>
    <row r="525" spans="11:11" ht="12.75">
      <c r="K525" s="17"/>
    </row>
    <row r="526" spans="11:11" ht="12.75">
      <c r="K526" s="17"/>
    </row>
    <row r="527" spans="11:11" ht="12.75">
      <c r="K527" s="17"/>
    </row>
    <row r="528" spans="11:11" ht="12.75">
      <c r="K528" s="17"/>
    </row>
    <row r="529" spans="11:11" ht="12.75">
      <c r="K529" s="17"/>
    </row>
    <row r="530" spans="11:11" ht="12.75">
      <c r="K530" s="17"/>
    </row>
    <row r="531" spans="11:11" ht="12.75">
      <c r="K531" s="17"/>
    </row>
    <row r="532" spans="11:11" ht="12.75">
      <c r="K532" s="17"/>
    </row>
    <row r="533" spans="11:11" ht="12.75">
      <c r="K533" s="17"/>
    </row>
    <row r="534" spans="11:11" ht="12.75">
      <c r="K534" s="17"/>
    </row>
    <row r="535" spans="11:11" ht="12.75">
      <c r="K535" s="17"/>
    </row>
    <row r="536" spans="11:11" ht="12.75">
      <c r="K536" s="17"/>
    </row>
    <row r="537" spans="11:11" ht="12.75">
      <c r="K537" s="17"/>
    </row>
    <row r="538" spans="11:11" ht="12.75">
      <c r="K538" s="17"/>
    </row>
    <row r="539" spans="11:11" ht="12.75">
      <c r="K539" s="17"/>
    </row>
    <row r="540" spans="11:11" ht="12.75">
      <c r="K540" s="17"/>
    </row>
    <row r="541" spans="11:11" ht="12.75">
      <c r="K541" s="17"/>
    </row>
    <row r="542" spans="11:11" ht="12.75">
      <c r="K542" s="17"/>
    </row>
    <row r="543" spans="11:11" ht="12.75">
      <c r="K543" s="17"/>
    </row>
    <row r="544" spans="11:11" ht="12.75">
      <c r="K544" s="17"/>
    </row>
    <row r="545" spans="11:11" ht="12.75">
      <c r="K545" s="17"/>
    </row>
    <row r="546" spans="11:11" ht="12.75">
      <c r="K546" s="17"/>
    </row>
    <row r="547" spans="11:11" ht="12.75">
      <c r="K547" s="17"/>
    </row>
    <row r="548" spans="11:11" ht="12.75">
      <c r="K548" s="17"/>
    </row>
    <row r="549" spans="11:11" ht="12.75">
      <c r="K549" s="17"/>
    </row>
    <row r="550" spans="11:11" ht="12.75">
      <c r="K550" s="17"/>
    </row>
    <row r="551" spans="11:11" ht="12.75">
      <c r="K551" s="17"/>
    </row>
    <row r="552" spans="11:11" ht="12.75">
      <c r="K552" s="17"/>
    </row>
    <row r="553" spans="11:11" ht="12.75">
      <c r="K553" s="17"/>
    </row>
    <row r="554" spans="11:11" ht="12.75">
      <c r="K554" s="17"/>
    </row>
    <row r="555" spans="11:11" ht="12.75">
      <c r="K555" s="17"/>
    </row>
    <row r="556" spans="11:11" ht="12.75">
      <c r="K556" s="17"/>
    </row>
    <row r="557" spans="11:11" ht="12.75">
      <c r="K557" s="17"/>
    </row>
    <row r="558" spans="11:11" ht="12.75">
      <c r="K558" s="17"/>
    </row>
    <row r="559" spans="11:11" ht="12.75">
      <c r="K559" s="17"/>
    </row>
    <row r="560" spans="11:11" ht="12.75">
      <c r="K560" s="17"/>
    </row>
    <row r="561" spans="11:11" ht="12.75">
      <c r="K561" s="17"/>
    </row>
    <row r="562" spans="11:11" ht="12.75">
      <c r="K562" s="17"/>
    </row>
    <row r="563" spans="11:11" ht="12.75">
      <c r="K563" s="17"/>
    </row>
    <row r="564" spans="11:11" ht="12.75">
      <c r="K564" s="17"/>
    </row>
    <row r="565" spans="11:11" ht="12.75">
      <c r="K565" s="17"/>
    </row>
    <row r="566" spans="11:11" ht="12.75">
      <c r="K566" s="17"/>
    </row>
    <row r="567" spans="11:11" ht="12.75">
      <c r="K567" s="17"/>
    </row>
    <row r="568" spans="11:11" ht="12.75">
      <c r="K568" s="17"/>
    </row>
    <row r="569" spans="11:11" ht="12.75">
      <c r="K569" s="17"/>
    </row>
    <row r="570" spans="11:11" ht="12.75">
      <c r="K570" s="17"/>
    </row>
    <row r="571" spans="11:11" ht="12.75">
      <c r="K571" s="17"/>
    </row>
    <row r="572" spans="11:11" ht="12.75">
      <c r="K572" s="17"/>
    </row>
    <row r="573" spans="11:11" ht="12.75">
      <c r="K573" s="17"/>
    </row>
    <row r="574" spans="11:11" ht="12.75">
      <c r="K574" s="17"/>
    </row>
    <row r="575" spans="11:11" ht="12.75">
      <c r="K575" s="17"/>
    </row>
    <row r="576" spans="11:11" ht="12.75">
      <c r="K576" s="17"/>
    </row>
    <row r="577" spans="11:11" ht="12.75">
      <c r="K577" s="17"/>
    </row>
    <row r="578" spans="11:11" ht="12.75">
      <c r="K578" s="17"/>
    </row>
    <row r="579" spans="11:11" ht="12.75">
      <c r="K579" s="17"/>
    </row>
    <row r="580" spans="11:11" ht="12.75">
      <c r="K580" s="17"/>
    </row>
    <row r="581" spans="11:11" ht="12.75">
      <c r="K581" s="17"/>
    </row>
    <row r="582" spans="11:11" ht="12.75">
      <c r="K582" s="17"/>
    </row>
    <row r="583" spans="11:11" ht="12.75">
      <c r="K583" s="17"/>
    </row>
    <row r="584" spans="11:11" ht="12.75">
      <c r="K584" s="17"/>
    </row>
    <row r="585" spans="11:11" ht="12.75">
      <c r="K585" s="17"/>
    </row>
    <row r="586" spans="11:11" ht="12.75">
      <c r="K586" s="17"/>
    </row>
    <row r="587" spans="11:11" ht="12.75">
      <c r="K587" s="17"/>
    </row>
    <row r="588" spans="11:11" ht="12.75">
      <c r="K588" s="17"/>
    </row>
    <row r="589" spans="11:11" ht="12.75">
      <c r="K589" s="17"/>
    </row>
    <row r="590" spans="11:11" ht="12.75">
      <c r="K590" s="17"/>
    </row>
    <row r="591" spans="11:11" ht="12.75">
      <c r="K591" s="17"/>
    </row>
    <row r="592" spans="11:11" ht="12.75">
      <c r="K592" s="17"/>
    </row>
    <row r="593" spans="11:11" ht="12.75">
      <c r="K593" s="17"/>
    </row>
    <row r="594" spans="11:11" ht="12.75">
      <c r="K594" s="17"/>
    </row>
    <row r="595" spans="11:11" ht="12.75">
      <c r="K595" s="17"/>
    </row>
    <row r="596" spans="11:11" ht="12.75">
      <c r="K596" s="17"/>
    </row>
    <row r="597" spans="11:11" ht="12.75">
      <c r="K597" s="17"/>
    </row>
    <row r="598" spans="11:11" ht="12.75">
      <c r="K598" s="17"/>
    </row>
    <row r="599" spans="11:11" ht="12.75">
      <c r="K599" s="17"/>
    </row>
    <row r="600" spans="11:11" ht="12.75">
      <c r="K600" s="17"/>
    </row>
    <row r="601" spans="11:11" ht="12.75">
      <c r="K601" s="17"/>
    </row>
    <row r="602" spans="11:11" ht="12.75">
      <c r="K602" s="17"/>
    </row>
    <row r="603" spans="11:11" ht="12.75">
      <c r="K603" s="17"/>
    </row>
    <row r="604" spans="11:11" ht="12.75">
      <c r="K604" s="17"/>
    </row>
    <row r="605" spans="11:11" ht="12.75">
      <c r="K605" s="17"/>
    </row>
    <row r="606" spans="11:11" ht="12.75">
      <c r="K606" s="17"/>
    </row>
    <row r="607" spans="11:11" ht="12.75">
      <c r="K607" s="17"/>
    </row>
    <row r="608" spans="11:11" ht="12.75">
      <c r="K608" s="17"/>
    </row>
    <row r="609" spans="11:11" ht="12.75">
      <c r="K609" s="17"/>
    </row>
    <row r="610" spans="11:11" ht="12.75">
      <c r="K610" s="17"/>
    </row>
    <row r="611" spans="11:11" ht="12.75">
      <c r="K611" s="17"/>
    </row>
    <row r="612" spans="11:11" ht="12.75">
      <c r="K612" s="17"/>
    </row>
    <row r="613" spans="11:11" ht="12.75">
      <c r="K613" s="17"/>
    </row>
    <row r="614" spans="11:11" ht="12.75">
      <c r="K614" s="17"/>
    </row>
    <row r="615" spans="11:11" ht="12.75">
      <c r="K615" s="17"/>
    </row>
    <row r="616" spans="11:11" ht="12.75">
      <c r="K616" s="17"/>
    </row>
    <row r="617" spans="11:11" ht="12.75">
      <c r="K617" s="17"/>
    </row>
    <row r="618" spans="11:11" ht="12.75">
      <c r="K618" s="17"/>
    </row>
    <row r="619" spans="11:11" ht="12.75">
      <c r="K619" s="17"/>
    </row>
    <row r="620" spans="11:11" ht="12.75">
      <c r="K620" s="17"/>
    </row>
    <row r="621" spans="11:11" ht="12.75">
      <c r="K621" s="17"/>
    </row>
    <row r="622" spans="11:11" ht="12.75">
      <c r="K622" s="17"/>
    </row>
    <row r="623" spans="11:11" ht="12.75">
      <c r="K623" s="17"/>
    </row>
    <row r="624" spans="11:11" ht="12.75">
      <c r="K624" s="17"/>
    </row>
    <row r="625" spans="11:11" ht="12.75">
      <c r="K625" s="17"/>
    </row>
    <row r="626" spans="11:11" ht="12.75">
      <c r="K626" s="17"/>
    </row>
    <row r="627" spans="11:11" ht="12.75">
      <c r="K627" s="17"/>
    </row>
    <row r="628" spans="11:11" ht="12.75">
      <c r="K628" s="17"/>
    </row>
    <row r="629" spans="11:11" ht="12.75">
      <c r="K629" s="17"/>
    </row>
    <row r="630" spans="11:11" ht="12.75">
      <c r="K630" s="17"/>
    </row>
    <row r="631" spans="11:11" ht="12.75">
      <c r="K631" s="17"/>
    </row>
    <row r="632" spans="11:11" ht="12.75">
      <c r="K632" s="17"/>
    </row>
    <row r="633" spans="11:11" ht="12.75">
      <c r="K633" s="17"/>
    </row>
    <row r="634" spans="11:11" ht="12.75">
      <c r="K634" s="17"/>
    </row>
    <row r="635" spans="11:11" ht="12.75">
      <c r="K635" s="17"/>
    </row>
    <row r="636" spans="11:11" ht="12.75">
      <c r="K636" s="17"/>
    </row>
    <row r="637" spans="11:11" ht="12.75">
      <c r="K637" s="17"/>
    </row>
    <row r="638" spans="11:11" ht="12.75">
      <c r="K638" s="17"/>
    </row>
    <row r="639" spans="11:11" ht="12.75">
      <c r="K639" s="17"/>
    </row>
    <row r="640" spans="11:11" ht="12.75">
      <c r="K640" s="17"/>
    </row>
    <row r="641" spans="11:11" ht="12.75">
      <c r="K641" s="17"/>
    </row>
    <row r="642" spans="11:11" ht="12.75">
      <c r="K642" s="17"/>
    </row>
    <row r="643" spans="11:11" ht="12.75">
      <c r="K643" s="17"/>
    </row>
    <row r="644" spans="11:11" ht="12.75">
      <c r="K644" s="17"/>
    </row>
    <row r="645" spans="11:11" ht="12.75">
      <c r="K645" s="17"/>
    </row>
    <row r="646" spans="11:11" ht="12.75">
      <c r="K646" s="17"/>
    </row>
    <row r="647" spans="11:11" ht="12.75">
      <c r="K647" s="17"/>
    </row>
    <row r="648" spans="11:11" ht="12.75">
      <c r="K648" s="17"/>
    </row>
    <row r="649" spans="11:11" ht="12.75">
      <c r="K649" s="17"/>
    </row>
    <row r="650" spans="11:11" ht="12.75">
      <c r="K650" s="17"/>
    </row>
    <row r="651" spans="11:11" ht="12.75">
      <c r="K651" s="17"/>
    </row>
    <row r="652" spans="11:11" ht="12.75">
      <c r="K652" s="17"/>
    </row>
    <row r="653" spans="11:11" ht="12.75">
      <c r="K653" s="17"/>
    </row>
    <row r="654" spans="11:11" ht="12.75">
      <c r="K654" s="17"/>
    </row>
    <row r="655" spans="11:11" ht="12.75">
      <c r="K655" s="17"/>
    </row>
    <row r="656" spans="11:11" ht="12.75">
      <c r="K656" s="17"/>
    </row>
    <row r="657" spans="11:11" ht="12.75">
      <c r="K657" s="17"/>
    </row>
    <row r="658" spans="11:11" ht="12.75">
      <c r="K658" s="17"/>
    </row>
    <row r="659" spans="11:11" ht="12.75">
      <c r="K659" s="17"/>
    </row>
    <row r="660" spans="11:11" ht="12.75">
      <c r="K660" s="17"/>
    </row>
    <row r="661" spans="11:11" ht="12.75">
      <c r="K661" s="17"/>
    </row>
    <row r="662" spans="11:11" ht="12.75">
      <c r="K662" s="17"/>
    </row>
    <row r="663" spans="11:11" ht="12.75">
      <c r="K663" s="17"/>
    </row>
    <row r="664" spans="11:11" ht="12.75">
      <c r="K664" s="17"/>
    </row>
    <row r="665" spans="11:11" ht="12.75">
      <c r="K665" s="17"/>
    </row>
    <row r="666" spans="11:11" ht="12.75">
      <c r="K666" s="17"/>
    </row>
    <row r="667" spans="11:11" ht="12.75">
      <c r="K667" s="17"/>
    </row>
    <row r="668" spans="11:11" ht="12.75">
      <c r="K668" s="17"/>
    </row>
    <row r="669" spans="11:11" ht="12.75">
      <c r="K669" s="17"/>
    </row>
    <row r="670" spans="11:11" ht="12.75">
      <c r="K670" s="17"/>
    </row>
    <row r="671" spans="11:11" ht="12.75">
      <c r="K671" s="17"/>
    </row>
    <row r="672" spans="11:11" ht="12.75">
      <c r="K672" s="17"/>
    </row>
    <row r="673" spans="11:11" ht="12.75">
      <c r="K673" s="17"/>
    </row>
    <row r="674" spans="11:11" ht="12.75">
      <c r="K674" s="17"/>
    </row>
    <row r="675" spans="11:11" ht="12.75">
      <c r="K675" s="17"/>
    </row>
    <row r="676" spans="11:11" ht="12.75">
      <c r="K676" s="17"/>
    </row>
    <row r="677" spans="11:11" ht="12.75">
      <c r="K677" s="17"/>
    </row>
    <row r="678" spans="11:11" ht="12.75">
      <c r="K678" s="17"/>
    </row>
    <row r="679" spans="11:11" ht="12.75">
      <c r="K679" s="17"/>
    </row>
    <row r="680" spans="11:11" ht="12.75">
      <c r="K680" s="17"/>
    </row>
    <row r="681" spans="11:11" ht="12.75">
      <c r="K681" s="17"/>
    </row>
    <row r="682" spans="11:11" ht="12.75">
      <c r="K682" s="17"/>
    </row>
    <row r="683" spans="11:11" ht="12.75">
      <c r="K683" s="17"/>
    </row>
    <row r="684" spans="11:11" ht="12.75">
      <c r="K684" s="17"/>
    </row>
    <row r="685" spans="11:11" ht="12.75">
      <c r="K685" s="17"/>
    </row>
    <row r="686" spans="11:11" ht="12.75">
      <c r="K686" s="17"/>
    </row>
    <row r="687" spans="11:11" ht="12.75">
      <c r="K687" s="17"/>
    </row>
    <row r="688" spans="11:11" ht="12.75">
      <c r="K688" s="17"/>
    </row>
    <row r="689" spans="11:11" ht="12.75">
      <c r="K689" s="17"/>
    </row>
    <row r="690" spans="11:11" ht="12.75">
      <c r="K690" s="17"/>
    </row>
    <row r="691" spans="11:11" ht="12.75">
      <c r="K691" s="17"/>
    </row>
    <row r="692" spans="11:11" ht="12.75">
      <c r="K692" s="17"/>
    </row>
    <row r="693" spans="11:11" ht="12.75">
      <c r="K693" s="17"/>
    </row>
    <row r="694" spans="11:11" ht="12.75">
      <c r="K694" s="17"/>
    </row>
    <row r="695" spans="11:11" ht="12.75">
      <c r="K695" s="17"/>
    </row>
    <row r="696" spans="11:11" ht="12.75">
      <c r="K696" s="17"/>
    </row>
    <row r="697" spans="11:11" ht="12.75">
      <c r="K697" s="17"/>
    </row>
    <row r="698" spans="11:11" ht="12.75">
      <c r="K698" s="17"/>
    </row>
    <row r="699" spans="11:11" ht="12.75">
      <c r="K699" s="17"/>
    </row>
    <row r="700" spans="11:11" ht="12.75">
      <c r="K700" s="17"/>
    </row>
    <row r="701" spans="11:11" ht="12.75">
      <c r="K701" s="17"/>
    </row>
    <row r="702" spans="11:11" ht="12.75">
      <c r="K702" s="17"/>
    </row>
    <row r="703" spans="11:11" ht="12.75">
      <c r="K703" s="17"/>
    </row>
    <row r="704" spans="11:11" ht="12.75">
      <c r="K704" s="17"/>
    </row>
    <row r="705" spans="11:11" ht="12.75">
      <c r="K705" s="17"/>
    </row>
    <row r="706" spans="11:11" ht="12.75">
      <c r="K706" s="17"/>
    </row>
    <row r="707" spans="11:11" ht="12.75">
      <c r="K707" s="17"/>
    </row>
    <row r="708" spans="11:11" ht="12.75">
      <c r="K708" s="17"/>
    </row>
    <row r="709" spans="11:11" ht="12.75">
      <c r="K709" s="17"/>
    </row>
    <row r="710" spans="11:11" ht="12.75">
      <c r="K710" s="17"/>
    </row>
    <row r="711" spans="11:11" ht="12.75">
      <c r="K711" s="17"/>
    </row>
    <row r="712" spans="11:11" ht="12.75">
      <c r="K712" s="17"/>
    </row>
    <row r="713" spans="11:11" ht="12.75">
      <c r="K713" s="17"/>
    </row>
    <row r="714" spans="11:11" ht="12.75">
      <c r="K714" s="17"/>
    </row>
    <row r="715" spans="11:11" ht="12.75">
      <c r="K715" s="17"/>
    </row>
    <row r="716" spans="11:11" ht="12.75">
      <c r="K716" s="17"/>
    </row>
    <row r="717" spans="11:11" ht="12.75">
      <c r="K717" s="17"/>
    </row>
    <row r="718" spans="11:11" ht="12.75">
      <c r="K718" s="17"/>
    </row>
    <row r="719" spans="11:11" ht="12.75">
      <c r="K719" s="17"/>
    </row>
    <row r="720" spans="11:11" ht="12.75">
      <c r="K720" s="17"/>
    </row>
    <row r="721" spans="11:11" ht="12.75">
      <c r="K721" s="17"/>
    </row>
    <row r="722" spans="11:11" ht="12.75">
      <c r="K722" s="17"/>
    </row>
    <row r="723" spans="11:11" ht="12.75">
      <c r="K723" s="17"/>
    </row>
    <row r="724" spans="11:11" ht="12.75">
      <c r="K724" s="17"/>
    </row>
    <row r="725" spans="11:11" ht="12.75">
      <c r="K725" s="17"/>
    </row>
    <row r="726" spans="11:11" ht="12.75">
      <c r="K726" s="17"/>
    </row>
    <row r="727" spans="11:11" ht="12.75">
      <c r="K727" s="17"/>
    </row>
    <row r="728" spans="11:11" ht="12.75">
      <c r="K728" s="17"/>
    </row>
    <row r="729" spans="11:11" ht="12.75">
      <c r="K729" s="17"/>
    </row>
    <row r="730" spans="11:11" ht="12.75">
      <c r="K730" s="17"/>
    </row>
    <row r="731" spans="11:11" ht="12.75">
      <c r="K731" s="17"/>
    </row>
    <row r="732" spans="11:11" ht="12.75">
      <c r="K732" s="17"/>
    </row>
    <row r="733" spans="11:11" ht="12.75">
      <c r="K733" s="17"/>
    </row>
    <row r="734" spans="11:11" ht="12.75">
      <c r="K734" s="17"/>
    </row>
    <row r="735" spans="11:11" ht="12.75">
      <c r="K735" s="17"/>
    </row>
    <row r="736" spans="11:11" ht="12.75">
      <c r="K736" s="17"/>
    </row>
    <row r="737" spans="11:11" ht="12.75">
      <c r="K737" s="17"/>
    </row>
    <row r="738" spans="11:11" ht="12.75">
      <c r="K738" s="17"/>
    </row>
    <row r="739" spans="11:11" ht="12.75">
      <c r="K739" s="17"/>
    </row>
    <row r="740" spans="11:11" ht="12.75">
      <c r="K740" s="17"/>
    </row>
    <row r="741" spans="11:11" ht="12.75">
      <c r="K741" s="17"/>
    </row>
    <row r="742" spans="11:11" ht="12.75">
      <c r="K742" s="17"/>
    </row>
    <row r="743" spans="11:11" ht="12.75">
      <c r="K743" s="17"/>
    </row>
    <row r="744" spans="11:11" ht="12.75">
      <c r="K744" s="17"/>
    </row>
    <row r="745" spans="11:11" ht="12.75">
      <c r="K745" s="17"/>
    </row>
    <row r="746" spans="11:11" ht="12.75">
      <c r="K746" s="17"/>
    </row>
    <row r="747" spans="11:11" ht="12.75">
      <c r="K747" s="17"/>
    </row>
    <row r="748" spans="11:11" ht="12.75">
      <c r="K748" s="17"/>
    </row>
    <row r="749" spans="11:11" ht="12.75">
      <c r="K749" s="17"/>
    </row>
    <row r="750" spans="11:11" ht="12.75">
      <c r="K750" s="17"/>
    </row>
    <row r="751" spans="11:11" ht="12.75">
      <c r="K751" s="17"/>
    </row>
    <row r="752" spans="11:11" ht="12.75">
      <c r="K752" s="17"/>
    </row>
    <row r="753" spans="11:11" ht="12.75">
      <c r="K753" s="17"/>
    </row>
    <row r="754" spans="11:11" ht="12.75">
      <c r="K754" s="17"/>
    </row>
    <row r="755" spans="11:11" ht="12.75">
      <c r="K755" s="17"/>
    </row>
    <row r="756" spans="11:11" ht="12.75">
      <c r="K756" s="17"/>
    </row>
    <row r="757" spans="11:11" ht="12.75">
      <c r="K757" s="17"/>
    </row>
    <row r="758" spans="11:11" ht="12.75">
      <c r="K758" s="17"/>
    </row>
    <row r="759" spans="11:11" ht="12.75">
      <c r="K759" s="17"/>
    </row>
    <row r="760" spans="11:11" ht="12.75">
      <c r="K760" s="17"/>
    </row>
    <row r="761" spans="11:11" ht="12.75">
      <c r="K761" s="17"/>
    </row>
    <row r="762" spans="11:11" ht="12.75">
      <c r="K762" s="17"/>
    </row>
    <row r="763" spans="11:11" ht="12.75">
      <c r="K763" s="17"/>
    </row>
    <row r="764" spans="11:11" ht="12.75">
      <c r="K764" s="17"/>
    </row>
    <row r="765" spans="11:11" ht="12.75">
      <c r="K765" s="17"/>
    </row>
    <row r="766" spans="11:11" ht="12.75">
      <c r="K766" s="17"/>
    </row>
    <row r="767" spans="11:11" ht="12.75">
      <c r="K767" s="17"/>
    </row>
    <row r="768" spans="11:11" ht="12.75">
      <c r="K768" s="17"/>
    </row>
    <row r="769" spans="11:11" ht="12.75">
      <c r="K769" s="17"/>
    </row>
    <row r="770" spans="11:11" ht="12.75">
      <c r="K770" s="17"/>
    </row>
    <row r="771" spans="11:11" ht="12.75">
      <c r="K771" s="17"/>
    </row>
    <row r="772" spans="11:11" ht="12.75">
      <c r="K772" s="17"/>
    </row>
    <row r="773" spans="11:11" ht="12.75">
      <c r="K773" s="17"/>
    </row>
    <row r="774" spans="11:11" ht="12.75">
      <c r="K774" s="17"/>
    </row>
    <row r="775" spans="11:11" ht="12.75">
      <c r="K775" s="17"/>
    </row>
    <row r="776" spans="11:11" ht="12.75">
      <c r="K776" s="17"/>
    </row>
    <row r="777" spans="11:11" ht="12.75">
      <c r="K777" s="17"/>
    </row>
    <row r="778" spans="11:11" ht="12.75">
      <c r="K778" s="17"/>
    </row>
    <row r="779" spans="11:11" ht="12.75">
      <c r="K779" s="17"/>
    </row>
    <row r="780" spans="11:11" ht="12.75">
      <c r="K780" s="17"/>
    </row>
    <row r="781" spans="11:11" ht="12.75">
      <c r="K781" s="17"/>
    </row>
    <row r="782" spans="11:11" ht="12.75">
      <c r="K782" s="17"/>
    </row>
    <row r="783" spans="11:11" ht="12.75">
      <c r="K783" s="17"/>
    </row>
    <row r="784" spans="11:11" ht="12.75">
      <c r="K784" s="17"/>
    </row>
    <row r="785" spans="11:11" ht="12.75">
      <c r="K785" s="17"/>
    </row>
    <row r="786" spans="11:11" ht="12.75">
      <c r="K786" s="17"/>
    </row>
    <row r="787" spans="11:11" ht="12.75">
      <c r="K787" s="17"/>
    </row>
    <row r="788" spans="11:11" ht="12.75">
      <c r="K788" s="17"/>
    </row>
    <row r="789" spans="11:11" ht="12.75">
      <c r="K789" s="17"/>
    </row>
    <row r="790" spans="11:11" ht="12.75">
      <c r="K790" s="17"/>
    </row>
    <row r="791" spans="11:11" ht="12.75">
      <c r="K791" s="17"/>
    </row>
    <row r="792" spans="11:11" ht="12.75">
      <c r="K792" s="17"/>
    </row>
    <row r="793" spans="11:11" ht="12.75">
      <c r="K793" s="17"/>
    </row>
    <row r="794" spans="11:11" ht="12.75">
      <c r="K794" s="17"/>
    </row>
    <row r="795" spans="11:11" ht="12.75">
      <c r="K795" s="17"/>
    </row>
    <row r="796" spans="11:11" ht="12.75">
      <c r="K796" s="17"/>
    </row>
    <row r="797" spans="11:11" ht="12.75">
      <c r="K797" s="17"/>
    </row>
    <row r="798" spans="11:11" ht="12.75">
      <c r="K798" s="17"/>
    </row>
    <row r="799" spans="11:11" ht="12.75">
      <c r="K799" s="17"/>
    </row>
    <row r="800" spans="11:11" ht="12.75">
      <c r="K800" s="17"/>
    </row>
    <row r="801" spans="11:11" ht="12.75">
      <c r="K801" s="17"/>
    </row>
    <row r="802" spans="11:11" ht="12.75">
      <c r="K802" s="17"/>
    </row>
    <row r="803" spans="11:11" ht="12.75">
      <c r="K803" s="17"/>
    </row>
    <row r="804" spans="11:11" ht="12.75">
      <c r="K804" s="17"/>
    </row>
    <row r="805" spans="11:11" ht="12.75">
      <c r="K805" s="17"/>
    </row>
    <row r="806" spans="11:11" ht="12.75">
      <c r="K806" s="17"/>
    </row>
    <row r="807" spans="11:11" ht="12.75">
      <c r="K807" s="17"/>
    </row>
    <row r="808" spans="11:11" ht="12.75">
      <c r="K808" s="17"/>
    </row>
    <row r="809" spans="11:11" ht="12.75">
      <c r="K809" s="17"/>
    </row>
    <row r="810" spans="11:11" ht="12.75">
      <c r="K810" s="17"/>
    </row>
    <row r="811" spans="11:11" ht="12.75">
      <c r="K811" s="17"/>
    </row>
    <row r="812" spans="11:11" ht="12.75">
      <c r="K812" s="17"/>
    </row>
    <row r="813" spans="11:11" ht="12.75">
      <c r="K813" s="17"/>
    </row>
    <row r="814" spans="11:11" ht="12.75">
      <c r="K814" s="17"/>
    </row>
    <row r="815" spans="11:11" ht="12.75">
      <c r="K815" s="17"/>
    </row>
    <row r="816" spans="11:11" ht="12.75">
      <c r="K816" s="17"/>
    </row>
    <row r="817" spans="11:11" ht="12.75">
      <c r="K817" s="17"/>
    </row>
    <row r="818" spans="11:11" ht="12.75">
      <c r="K818" s="17"/>
    </row>
    <row r="819" spans="11:11" ht="12.75">
      <c r="K819" s="17"/>
    </row>
    <row r="820" spans="11:11" ht="12.75">
      <c r="K820" s="17"/>
    </row>
    <row r="821" spans="11:11" ht="12.75">
      <c r="K821" s="17"/>
    </row>
    <row r="822" spans="11:11" ht="12.75">
      <c r="K822" s="17"/>
    </row>
    <row r="823" spans="11:11" ht="12.75">
      <c r="K823" s="17"/>
    </row>
    <row r="824" spans="11:11" ht="12.75">
      <c r="K824" s="17"/>
    </row>
    <row r="825" spans="11:11" ht="12.75">
      <c r="K825" s="17"/>
    </row>
    <row r="826" spans="11:11" ht="12.75">
      <c r="K826" s="17"/>
    </row>
    <row r="827" spans="11:11" ht="12.75">
      <c r="K827" s="17"/>
    </row>
    <row r="828" spans="11:11" ht="12.75">
      <c r="K828" s="17"/>
    </row>
    <row r="829" spans="11:11" ht="12.75">
      <c r="K829" s="17"/>
    </row>
    <row r="830" spans="11:11" ht="12.75">
      <c r="K830" s="17"/>
    </row>
    <row r="831" spans="11:11" ht="12.75">
      <c r="K831" s="17"/>
    </row>
    <row r="832" spans="11:11" ht="12.75">
      <c r="K832" s="17"/>
    </row>
    <row r="833" spans="11:11" ht="12.75">
      <c r="K833" s="17"/>
    </row>
    <row r="834" spans="11:11" ht="12.75">
      <c r="K834" s="17"/>
    </row>
    <row r="835" spans="11:11" ht="12.75">
      <c r="K835" s="17"/>
    </row>
    <row r="836" spans="11:11" ht="12.75">
      <c r="K836" s="17"/>
    </row>
    <row r="837" spans="11:11" ht="12.75">
      <c r="K837" s="17"/>
    </row>
    <row r="838" spans="11:11" ht="12.75">
      <c r="K838" s="17"/>
    </row>
    <row r="839" spans="11:11" ht="12.75">
      <c r="K839" s="17"/>
    </row>
    <row r="840" spans="11:11" ht="12.75">
      <c r="K840" s="17"/>
    </row>
    <row r="841" spans="11:11" ht="12.75">
      <c r="K841" s="17"/>
    </row>
    <row r="842" spans="11:11" ht="12.75">
      <c r="K842" s="17"/>
    </row>
    <row r="843" spans="11:11" ht="12.75">
      <c r="K843" s="17"/>
    </row>
    <row r="844" spans="11:11" ht="12.75">
      <c r="K844" s="17"/>
    </row>
    <row r="845" spans="11:11" ht="12.75">
      <c r="K845" s="17"/>
    </row>
    <row r="846" spans="11:11" ht="12.75">
      <c r="K846" s="17"/>
    </row>
    <row r="847" spans="11:11" ht="12.75">
      <c r="K847" s="17"/>
    </row>
    <row r="848" spans="11:11" ht="12.75">
      <c r="K848" s="17"/>
    </row>
    <row r="849" spans="11:11" ht="12.75">
      <c r="K849" s="17"/>
    </row>
    <row r="850" spans="11:11" ht="12.75">
      <c r="K850" s="17"/>
    </row>
    <row r="851" spans="11:11" ht="12.75">
      <c r="K851" s="17"/>
    </row>
    <row r="852" spans="11:11" ht="12.75">
      <c r="K852" s="17"/>
    </row>
    <row r="853" spans="11:11" ht="12.75">
      <c r="K853" s="17"/>
    </row>
    <row r="854" spans="11:11" ht="12.75">
      <c r="K854" s="17"/>
    </row>
    <row r="855" spans="11:11" ht="12.75">
      <c r="K855" s="17"/>
    </row>
    <row r="856" spans="11:11" ht="12.75">
      <c r="K856" s="17"/>
    </row>
    <row r="857" spans="11:11" ht="12.75">
      <c r="K857" s="17"/>
    </row>
    <row r="858" spans="11:11" ht="12.75">
      <c r="K858" s="17"/>
    </row>
    <row r="859" spans="11:11" ht="12.75">
      <c r="K859" s="17"/>
    </row>
    <row r="860" spans="11:11" ht="12.75">
      <c r="K860" s="17"/>
    </row>
    <row r="861" spans="11:11" ht="12.75">
      <c r="K861" s="17"/>
    </row>
    <row r="862" spans="11:11" ht="12.75">
      <c r="K862" s="17"/>
    </row>
    <row r="863" spans="11:11" ht="12.75">
      <c r="K863" s="17"/>
    </row>
    <row r="864" spans="11:11" ht="12.75">
      <c r="K864" s="17"/>
    </row>
    <row r="865" spans="11:11" ht="12.75">
      <c r="K865" s="17"/>
    </row>
    <row r="866" spans="11:11" ht="12.75">
      <c r="K866" s="17"/>
    </row>
    <row r="867" spans="11:11" ht="12.75">
      <c r="K867" s="17"/>
    </row>
    <row r="868" spans="11:11" ht="12.75">
      <c r="K868" s="17"/>
    </row>
    <row r="869" spans="11:11" ht="12.75">
      <c r="K869" s="17"/>
    </row>
    <row r="870" spans="11:11" ht="12.75">
      <c r="K870" s="17"/>
    </row>
    <row r="871" spans="11:11" ht="12.75">
      <c r="K871" s="17"/>
    </row>
    <row r="872" spans="11:11" ht="12.75">
      <c r="K872" s="17"/>
    </row>
    <row r="873" spans="11:11" ht="12.75">
      <c r="K873" s="17"/>
    </row>
    <row r="874" spans="11:11" ht="12.75">
      <c r="K874" s="17"/>
    </row>
    <row r="875" spans="11:11" ht="12.75">
      <c r="K875" s="17"/>
    </row>
    <row r="876" spans="11:11" ht="12.75">
      <c r="K876" s="17"/>
    </row>
    <row r="877" spans="11:11" ht="12.75">
      <c r="K877" s="17"/>
    </row>
    <row r="878" spans="11:11" ht="12.75">
      <c r="K878" s="17"/>
    </row>
    <row r="879" spans="11:11" ht="12.75">
      <c r="K879" s="17"/>
    </row>
    <row r="880" spans="11:11" ht="12.75">
      <c r="K880" s="17"/>
    </row>
    <row r="881" spans="11:11" ht="12.75">
      <c r="K881" s="17"/>
    </row>
    <row r="882" spans="11:11" ht="12.75">
      <c r="K882" s="17"/>
    </row>
    <row r="883" spans="11:11" ht="12.75">
      <c r="K883" s="17"/>
    </row>
    <row r="884" spans="11:11" ht="12.75">
      <c r="K884" s="17"/>
    </row>
    <row r="885" spans="11:11" ht="12.75">
      <c r="K885" s="17"/>
    </row>
    <row r="886" spans="11:11" ht="12.75">
      <c r="K886" s="17"/>
    </row>
    <row r="887" spans="11:11" ht="12.75">
      <c r="K887" s="17"/>
    </row>
    <row r="888" spans="11:11" ht="12.75">
      <c r="K888" s="17"/>
    </row>
    <row r="889" spans="11:11" ht="12.75">
      <c r="K889" s="17"/>
    </row>
    <row r="890" spans="11:11" ht="12.75">
      <c r="K890" s="17"/>
    </row>
    <row r="891" spans="11:11" ht="12.75">
      <c r="K891" s="17"/>
    </row>
    <row r="892" spans="11:11" ht="12.75">
      <c r="K892" s="17"/>
    </row>
    <row r="893" spans="11:11" ht="12.75">
      <c r="K893" s="17"/>
    </row>
    <row r="894" spans="11:11" ht="12.75">
      <c r="K894" s="17"/>
    </row>
    <row r="895" spans="11:11" ht="12.75">
      <c r="K895" s="17"/>
    </row>
    <row r="896" spans="11:11" ht="12.75">
      <c r="K896" s="17"/>
    </row>
    <row r="897" spans="11:11" ht="12.75">
      <c r="K897" s="17"/>
    </row>
    <row r="898" spans="11:11" ht="12.75">
      <c r="K898" s="17"/>
    </row>
    <row r="899" spans="11:11" ht="12.75">
      <c r="K899" s="17"/>
    </row>
    <row r="900" spans="11:11" ht="12.75">
      <c r="K900" s="17"/>
    </row>
    <row r="901" spans="11:11" ht="12.75">
      <c r="K901" s="17"/>
    </row>
    <row r="902" spans="11:11" ht="12.75">
      <c r="K902" s="17"/>
    </row>
    <row r="903" spans="11:11" ht="12.75">
      <c r="K903" s="17"/>
    </row>
    <row r="904" spans="11:11" ht="12.75">
      <c r="K904" s="17"/>
    </row>
    <row r="905" spans="11:11" ht="12.75">
      <c r="K905" s="17"/>
    </row>
    <row r="906" spans="11:11" ht="12.75">
      <c r="K906" s="17"/>
    </row>
    <row r="907" spans="11:11" ht="12.75">
      <c r="K907" s="17"/>
    </row>
    <row r="908" spans="11:11" ht="12.75">
      <c r="K908" s="17"/>
    </row>
    <row r="909" spans="11:11" ht="12.75">
      <c r="K909" s="17"/>
    </row>
    <row r="910" spans="11:11" ht="12.75">
      <c r="K910" s="17"/>
    </row>
    <row r="911" spans="11:11" ht="12.75">
      <c r="K911" s="17"/>
    </row>
    <row r="912" spans="11:11" ht="12.75">
      <c r="K912" s="17"/>
    </row>
    <row r="913" spans="11:11" ht="12.75">
      <c r="K913" s="17"/>
    </row>
    <row r="914" spans="11:11" ht="12.75">
      <c r="K914" s="17"/>
    </row>
    <row r="915" spans="11:11" ht="12.75">
      <c r="K915" s="17"/>
    </row>
    <row r="916" spans="11:11" ht="12.75">
      <c r="K916" s="17"/>
    </row>
    <row r="917" spans="11:11" ht="12.75">
      <c r="K917" s="17"/>
    </row>
    <row r="918" spans="11:11" ht="12.75">
      <c r="K918" s="17"/>
    </row>
    <row r="919" spans="11:11" ht="12.75">
      <c r="K919" s="17"/>
    </row>
    <row r="920" spans="11:11" ht="12.75">
      <c r="K920" s="17"/>
    </row>
    <row r="921" spans="11:11" ht="12.75">
      <c r="K921" s="17"/>
    </row>
    <row r="922" spans="11:11" ht="12.75">
      <c r="K922" s="17"/>
    </row>
    <row r="923" spans="11:11" ht="12.75">
      <c r="K923" s="17"/>
    </row>
    <row r="924" spans="11:11" ht="12.75">
      <c r="K924" s="17"/>
    </row>
    <row r="925" spans="11:11" ht="12.75">
      <c r="K925" s="17"/>
    </row>
    <row r="926" spans="11:11" ht="12.75">
      <c r="K926" s="17"/>
    </row>
    <row r="927" spans="11:11" ht="12.75">
      <c r="K927" s="17"/>
    </row>
    <row r="928" spans="11:11" ht="12.75">
      <c r="K928" s="17"/>
    </row>
    <row r="929" spans="11:11" ht="12.75">
      <c r="K929" s="17"/>
    </row>
    <row r="930" spans="11:11" ht="12.75">
      <c r="K930" s="17"/>
    </row>
    <row r="931" spans="11:11" ht="12.75">
      <c r="K931" s="17"/>
    </row>
    <row r="932" spans="11:11" ht="12.75">
      <c r="K932" s="17"/>
    </row>
    <row r="933" spans="11:11" ht="12.75">
      <c r="K933" s="17"/>
    </row>
    <row r="934" spans="11:11" ht="12.75">
      <c r="K934" s="17"/>
    </row>
    <row r="935" spans="11:11" ht="12.75">
      <c r="K935" s="17"/>
    </row>
    <row r="936" spans="11:11" ht="12.75">
      <c r="K936" s="17"/>
    </row>
    <row r="937" spans="11:11" ht="12.75">
      <c r="K937" s="17"/>
    </row>
    <row r="938" spans="11:11" ht="12.75">
      <c r="K938" s="17"/>
    </row>
    <row r="939" spans="11:11" ht="12.75">
      <c r="K939" s="17"/>
    </row>
    <row r="940" spans="11:11" ht="12.75">
      <c r="K940" s="17"/>
    </row>
    <row r="941" spans="11:11" ht="12.75">
      <c r="K941" s="17"/>
    </row>
    <row r="942" spans="11:11" ht="12.75">
      <c r="K942" s="17"/>
    </row>
    <row r="943" spans="11:11" ht="12.75">
      <c r="K943" s="17"/>
    </row>
    <row r="944" spans="11:11" ht="12.75">
      <c r="K944" s="17"/>
    </row>
    <row r="945" spans="11:11" ht="12.75">
      <c r="K945" s="17"/>
    </row>
    <row r="946" spans="11:11" ht="12.75">
      <c r="K946" s="17"/>
    </row>
    <row r="947" spans="11:11" ht="12.75">
      <c r="K947" s="17"/>
    </row>
    <row r="948" spans="11:11" ht="12.75">
      <c r="K948" s="17"/>
    </row>
    <row r="949" spans="11:11" ht="12.75">
      <c r="K949" s="17"/>
    </row>
    <row r="950" spans="11:11" ht="12.75">
      <c r="K950" s="17"/>
    </row>
    <row r="951" spans="11:11" ht="12.75">
      <c r="K951" s="17"/>
    </row>
    <row r="952" spans="11:11" ht="12.75">
      <c r="K952" s="17"/>
    </row>
    <row r="953" spans="11:11" ht="12.75">
      <c r="K953" s="17"/>
    </row>
    <row r="954" spans="11:11" ht="12.75">
      <c r="K954" s="17"/>
    </row>
    <row r="955" spans="11:11" ht="12.75">
      <c r="K955" s="17"/>
    </row>
    <row r="956" spans="11:11" ht="12.75">
      <c r="K956" s="17"/>
    </row>
    <row r="957" spans="11:11" ht="12.75">
      <c r="K957" s="17"/>
    </row>
    <row r="958" spans="11:11" ht="12.75">
      <c r="K958" s="17"/>
    </row>
    <row r="959" spans="11:11" ht="12.75">
      <c r="K959" s="17"/>
    </row>
    <row r="960" spans="11:11" ht="12.75">
      <c r="K960" s="17"/>
    </row>
    <row r="961" spans="11:11" ht="12.75">
      <c r="K961" s="17"/>
    </row>
    <row r="962" spans="11:11" ht="12.75">
      <c r="K962" s="17"/>
    </row>
    <row r="963" spans="11:11" ht="12.75">
      <c r="K963" s="17"/>
    </row>
    <row r="964" spans="11:11" ht="12.75">
      <c r="K964" s="17"/>
    </row>
    <row r="965" spans="11:11" ht="12.75">
      <c r="K965" s="17"/>
    </row>
    <row r="966" spans="11:11" ht="12.75">
      <c r="K966" s="17"/>
    </row>
    <row r="967" spans="11:11" ht="12.75">
      <c r="K967" s="17"/>
    </row>
    <row r="968" spans="11:11" ht="12.75">
      <c r="K968" s="17"/>
    </row>
    <row r="969" spans="11:11" ht="12.75">
      <c r="K969" s="17"/>
    </row>
    <row r="970" spans="11:11" ht="12.75">
      <c r="K970" s="17"/>
    </row>
    <row r="971" spans="11:11" ht="12.75">
      <c r="K971" s="17"/>
    </row>
    <row r="972" spans="11:11" ht="12.75">
      <c r="K972" s="17"/>
    </row>
    <row r="973" spans="11:11" ht="12.75">
      <c r="K973" s="17"/>
    </row>
    <row r="974" spans="11:11" ht="12.75">
      <c r="K974" s="17"/>
    </row>
    <row r="975" spans="11:11" ht="12.75">
      <c r="K975" s="17"/>
    </row>
    <row r="976" spans="11:11" ht="12.75">
      <c r="K976" s="17"/>
    </row>
    <row r="977" spans="11:11" ht="12.75">
      <c r="K977" s="17"/>
    </row>
    <row r="978" spans="11:11" ht="12.75">
      <c r="K978" s="17"/>
    </row>
    <row r="979" spans="11:11" ht="12.75">
      <c r="K979" s="17"/>
    </row>
    <row r="980" spans="11:11" ht="12.75">
      <c r="K980" s="17"/>
    </row>
    <row r="981" spans="11:11" ht="12.75">
      <c r="K981" s="17"/>
    </row>
    <row r="982" spans="11:11" ht="12.75">
      <c r="K982" s="17"/>
    </row>
    <row r="983" spans="11:11" ht="12.75">
      <c r="K983" s="17"/>
    </row>
    <row r="984" spans="11:11" ht="12.75">
      <c r="K984" s="17"/>
    </row>
    <row r="985" spans="11:11" ht="12.75">
      <c r="K985" s="17"/>
    </row>
    <row r="986" spans="11:11" ht="12.75">
      <c r="K986" s="17"/>
    </row>
    <row r="987" spans="11:11" ht="12.75">
      <c r="K987" s="17"/>
    </row>
    <row r="988" spans="11:11" ht="12.75">
      <c r="K988" s="17"/>
    </row>
    <row r="989" spans="11:11" ht="12.75">
      <c r="K989" s="17"/>
    </row>
    <row r="990" spans="11:11" ht="12.75">
      <c r="K990" s="17"/>
    </row>
    <row r="991" spans="11:11" ht="12.75">
      <c r="K991" s="17"/>
    </row>
    <row r="992" spans="11:11" ht="12.75">
      <c r="K992" s="17"/>
    </row>
    <row r="993" spans="11:11" ht="12.75">
      <c r="K993" s="17"/>
    </row>
    <row r="994" spans="11:11" ht="12.75">
      <c r="K994" s="17"/>
    </row>
    <row r="995" spans="11:11" ht="12.75">
      <c r="K995" s="17"/>
    </row>
    <row r="996" spans="11:11" ht="12.75">
      <c r="K996" s="17"/>
    </row>
    <row r="997" spans="11:11" ht="12.75">
      <c r="K997" s="17"/>
    </row>
    <row r="998" spans="11:11" ht="12.75">
      <c r="K998" s="17"/>
    </row>
    <row r="999" spans="11:11" ht="12.75">
      <c r="K999" s="17"/>
    </row>
  </sheetData>
  <mergeCells count="4">
    <mergeCell ref="D1:K1"/>
    <mergeCell ref="D2:K2"/>
    <mergeCell ref="D3:K3"/>
    <mergeCell ref="B10:M10"/>
  </mergeCells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1001"/>
  <sheetViews>
    <sheetView showGridLines="0" workbookViewId="0"/>
  </sheetViews>
  <sheetFormatPr defaultColWidth="14.42578125" defaultRowHeight="15.75" customHeight="1"/>
  <cols>
    <col min="1" max="1" width="15.7109375" customWidth="1"/>
    <col min="2" max="2" width="27.28515625" customWidth="1"/>
    <col min="3" max="3" width="15.42578125" customWidth="1"/>
    <col min="4" max="4" width="9.5703125" customWidth="1"/>
    <col min="5" max="5" width="8.7109375" customWidth="1"/>
    <col min="6" max="6" width="11.85546875" customWidth="1"/>
    <col min="7" max="7" width="21.28515625" customWidth="1"/>
    <col min="8" max="8" width="17.28515625" customWidth="1"/>
    <col min="9" max="9" width="23.7109375" customWidth="1"/>
    <col min="10" max="10" width="16.5703125" customWidth="1"/>
    <col min="11" max="11" width="6.85546875" customWidth="1"/>
  </cols>
  <sheetData>
    <row r="1" spans="1:11" ht="12.75">
      <c r="A1" s="30"/>
      <c r="B1" s="179" t="s">
        <v>330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>
      <c r="A2" s="30"/>
      <c r="B2" s="180" t="s">
        <v>331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2.75">
      <c r="A3" s="30"/>
      <c r="B3" s="180" t="s">
        <v>332</v>
      </c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2.75">
      <c r="A4" s="30"/>
      <c r="B4" s="9" t="s">
        <v>2</v>
      </c>
      <c r="C4" s="9" t="s">
        <v>3</v>
      </c>
      <c r="D4" s="9" t="s">
        <v>4</v>
      </c>
      <c r="E4" s="9" t="s">
        <v>5</v>
      </c>
      <c r="F4" s="9" t="s">
        <v>319</v>
      </c>
      <c r="G4" s="9" t="s">
        <v>95</v>
      </c>
      <c r="H4" s="9" t="s">
        <v>333</v>
      </c>
      <c r="I4" s="9" t="s">
        <v>334</v>
      </c>
      <c r="J4" s="9" t="s">
        <v>7</v>
      </c>
      <c r="K4" s="9" t="s">
        <v>8</v>
      </c>
    </row>
    <row r="5" spans="1:11" ht="12.75">
      <c r="A5" s="18"/>
      <c r="B5" s="10" t="s">
        <v>335</v>
      </c>
      <c r="C5" s="12" t="s">
        <v>336</v>
      </c>
      <c r="D5" s="12" t="s">
        <v>50</v>
      </c>
      <c r="E5" s="12" t="s">
        <v>337</v>
      </c>
      <c r="F5" s="14">
        <v>0.1</v>
      </c>
      <c r="G5" s="12" t="s">
        <v>31</v>
      </c>
      <c r="H5" s="16" t="s">
        <v>338</v>
      </c>
      <c r="I5" s="16" t="s">
        <v>339</v>
      </c>
      <c r="J5" s="16" t="s">
        <v>323</v>
      </c>
      <c r="K5" s="19">
        <v>710</v>
      </c>
    </row>
    <row r="6" spans="1:11" ht="12.75">
      <c r="A6" s="18"/>
      <c r="B6" s="10" t="s">
        <v>340</v>
      </c>
      <c r="C6" s="12" t="s">
        <v>341</v>
      </c>
      <c r="D6" s="12" t="s">
        <v>25</v>
      </c>
      <c r="E6" s="12" t="s">
        <v>342</v>
      </c>
      <c r="F6" s="14">
        <v>0.1</v>
      </c>
      <c r="G6" s="12" t="s">
        <v>31</v>
      </c>
      <c r="H6" s="16" t="s">
        <v>338</v>
      </c>
      <c r="I6" s="16" t="s">
        <v>339</v>
      </c>
      <c r="J6" s="16" t="s">
        <v>323</v>
      </c>
      <c r="K6" s="19">
        <v>610</v>
      </c>
    </row>
    <row r="7" spans="1:11" ht="12.75">
      <c r="A7" s="18"/>
      <c r="B7" s="10" t="s">
        <v>343</v>
      </c>
      <c r="C7" s="12" t="s">
        <v>344</v>
      </c>
      <c r="D7" s="12" t="s">
        <v>36</v>
      </c>
      <c r="E7" s="12" t="s">
        <v>345</v>
      </c>
      <c r="F7" s="14">
        <v>0.1</v>
      </c>
      <c r="G7" s="12" t="s">
        <v>31</v>
      </c>
      <c r="H7" s="16" t="s">
        <v>338</v>
      </c>
      <c r="I7" s="16" t="s">
        <v>339</v>
      </c>
      <c r="J7" s="16" t="s">
        <v>323</v>
      </c>
      <c r="K7" s="19">
        <v>510</v>
      </c>
    </row>
    <row r="8" spans="1:11" ht="12.75">
      <c r="A8" s="18"/>
      <c r="B8" s="10" t="s">
        <v>346</v>
      </c>
      <c r="C8" s="12" t="s">
        <v>347</v>
      </c>
      <c r="D8" s="12" t="s">
        <v>22</v>
      </c>
      <c r="E8" s="12" t="s">
        <v>18</v>
      </c>
      <c r="F8" s="14">
        <v>0.1</v>
      </c>
      <c r="G8" s="12" t="s">
        <v>31</v>
      </c>
      <c r="H8" s="16" t="s">
        <v>338</v>
      </c>
      <c r="I8" s="16" t="s">
        <v>339</v>
      </c>
      <c r="J8" s="16" t="s">
        <v>323</v>
      </c>
      <c r="K8" s="19">
        <v>420</v>
      </c>
    </row>
    <row r="9" spans="1:11" ht="12.7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>
      <c r="A10" s="30"/>
      <c r="B10" s="180" t="s">
        <v>348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1:11" ht="12.75">
      <c r="A11" s="30"/>
      <c r="B11" s="180" t="s">
        <v>332</v>
      </c>
      <c r="C11" s="184"/>
      <c r="D11" s="184"/>
      <c r="E11" s="184"/>
      <c r="F11" s="184"/>
      <c r="G11" s="184"/>
      <c r="H11" s="184"/>
      <c r="I11" s="184"/>
      <c r="J11" s="184"/>
      <c r="K11" s="185"/>
    </row>
    <row r="12" spans="1:11" ht="12.75">
      <c r="A12" s="30"/>
      <c r="B12" s="9" t="s">
        <v>2</v>
      </c>
      <c r="C12" s="9" t="s">
        <v>3</v>
      </c>
      <c r="D12" s="9" t="s">
        <v>4</v>
      </c>
      <c r="E12" s="9" t="s">
        <v>5</v>
      </c>
      <c r="F12" s="9" t="s">
        <v>319</v>
      </c>
      <c r="G12" s="9" t="s">
        <v>6</v>
      </c>
      <c r="H12" s="9" t="s">
        <v>333</v>
      </c>
      <c r="I12" s="9" t="s">
        <v>334</v>
      </c>
      <c r="J12" s="9" t="s">
        <v>7</v>
      </c>
      <c r="K12" s="9" t="s">
        <v>8</v>
      </c>
    </row>
    <row r="13" spans="1:11" ht="12.75">
      <c r="A13" s="18"/>
      <c r="B13" s="10" t="s">
        <v>349</v>
      </c>
      <c r="C13" s="12" t="s">
        <v>350</v>
      </c>
      <c r="D13" s="12" t="s">
        <v>50</v>
      </c>
      <c r="E13" s="12" t="s">
        <v>337</v>
      </c>
      <c r="F13" s="14">
        <v>0.1</v>
      </c>
      <c r="G13" s="12" t="s">
        <v>31</v>
      </c>
      <c r="H13" s="16" t="s">
        <v>351</v>
      </c>
      <c r="I13" s="16" t="s">
        <v>339</v>
      </c>
      <c r="J13" s="16" t="s">
        <v>323</v>
      </c>
      <c r="K13" s="19">
        <v>600</v>
      </c>
    </row>
    <row r="14" spans="1:11" ht="12.75">
      <c r="A14" s="18"/>
      <c r="B14" s="10" t="s">
        <v>352</v>
      </c>
      <c r="C14" s="12" t="s">
        <v>353</v>
      </c>
      <c r="D14" s="12" t="s">
        <v>25</v>
      </c>
      <c r="E14" s="12" t="s">
        <v>342</v>
      </c>
      <c r="F14" s="14">
        <v>0.1</v>
      </c>
      <c r="G14" s="12" t="s">
        <v>31</v>
      </c>
      <c r="H14" s="16" t="s">
        <v>351</v>
      </c>
      <c r="I14" s="16" t="s">
        <v>339</v>
      </c>
      <c r="J14" s="16" t="s">
        <v>323</v>
      </c>
      <c r="K14" s="19">
        <v>520</v>
      </c>
    </row>
    <row r="15" spans="1:11" ht="12.75">
      <c r="A15" s="18"/>
      <c r="B15" s="10" t="s">
        <v>354</v>
      </c>
      <c r="C15" s="12" t="s">
        <v>355</v>
      </c>
      <c r="D15" s="12" t="s">
        <v>36</v>
      </c>
      <c r="E15" s="12" t="s">
        <v>345</v>
      </c>
      <c r="F15" s="14">
        <v>0.1</v>
      </c>
      <c r="G15" s="12" t="s">
        <v>31</v>
      </c>
      <c r="H15" s="16" t="s">
        <v>351</v>
      </c>
      <c r="I15" s="16" t="s">
        <v>339</v>
      </c>
      <c r="J15" s="16" t="s">
        <v>323</v>
      </c>
      <c r="K15" s="19">
        <v>430</v>
      </c>
    </row>
    <row r="16" spans="1:11" ht="12.75">
      <c r="A16" s="18"/>
      <c r="B16" s="10" t="s">
        <v>356</v>
      </c>
      <c r="C16" s="12" t="s">
        <v>357</v>
      </c>
      <c r="D16" s="12" t="s">
        <v>22</v>
      </c>
      <c r="E16" s="12" t="s">
        <v>18</v>
      </c>
      <c r="F16" s="14">
        <v>0.1</v>
      </c>
      <c r="G16" s="12" t="s">
        <v>31</v>
      </c>
      <c r="H16" s="16" t="s">
        <v>351</v>
      </c>
      <c r="I16" s="16" t="s">
        <v>339</v>
      </c>
      <c r="J16" s="16" t="s">
        <v>323</v>
      </c>
      <c r="K16" s="19">
        <v>340</v>
      </c>
    </row>
    <row r="17" spans="1:11" ht="12.75">
      <c r="H17" s="20"/>
    </row>
    <row r="18" spans="1:11" ht="15.75" customHeight="1">
      <c r="A18" s="30"/>
      <c r="B18" s="181" t="s">
        <v>358</v>
      </c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2.75">
      <c r="H19" s="20"/>
    </row>
    <row r="20" spans="1:11" ht="12.75">
      <c r="H20" s="20"/>
    </row>
    <row r="21" spans="1:11" ht="12.75">
      <c r="H21" s="20"/>
    </row>
    <row r="22" spans="1:11" ht="12.75">
      <c r="H22" s="20"/>
    </row>
    <row r="23" spans="1:11" ht="12.75">
      <c r="H23" s="20"/>
    </row>
    <row r="24" spans="1:11" ht="12.75">
      <c r="H24" s="20"/>
    </row>
    <row r="25" spans="1:11" ht="12.75">
      <c r="H25" s="20"/>
    </row>
    <row r="26" spans="1:11" ht="12.75">
      <c r="H26" s="20"/>
    </row>
    <row r="27" spans="1:11" ht="12.75">
      <c r="H27" s="20"/>
    </row>
    <row r="28" spans="1:11" ht="12.75">
      <c r="H28" s="20"/>
    </row>
    <row r="29" spans="1:11" ht="12.75">
      <c r="H29" s="20"/>
    </row>
    <row r="30" spans="1:11" ht="12.75">
      <c r="H30" s="20"/>
    </row>
    <row r="31" spans="1:11" ht="12.75">
      <c r="H31" s="20"/>
    </row>
    <row r="32" spans="1:11" ht="12.75">
      <c r="H32" s="20"/>
    </row>
    <row r="33" spans="8:8" ht="12.75">
      <c r="H33" s="20"/>
    </row>
    <row r="34" spans="8:8" ht="12.75">
      <c r="H34" s="20"/>
    </row>
    <row r="35" spans="8:8" ht="12.75">
      <c r="H35" s="20"/>
    </row>
    <row r="36" spans="8:8" ht="12.75">
      <c r="H36" s="20"/>
    </row>
    <row r="37" spans="8:8" ht="12.75">
      <c r="H37" s="20"/>
    </row>
    <row r="38" spans="8:8" ht="12.75">
      <c r="H38" s="20"/>
    </row>
    <row r="39" spans="8:8" ht="12.75">
      <c r="H39" s="20"/>
    </row>
    <row r="40" spans="8:8" ht="12.75">
      <c r="H40" s="20"/>
    </row>
    <row r="41" spans="8:8" ht="12.75">
      <c r="H41" s="20"/>
    </row>
    <row r="42" spans="8:8" ht="12.75">
      <c r="H42" s="20"/>
    </row>
    <row r="43" spans="8:8" ht="12.75">
      <c r="H43" s="20"/>
    </row>
    <row r="44" spans="8:8" ht="12.75">
      <c r="H44" s="20"/>
    </row>
    <row r="45" spans="8:8" ht="12.75">
      <c r="H45" s="20"/>
    </row>
    <row r="46" spans="8:8" ht="12.75">
      <c r="H46" s="20"/>
    </row>
    <row r="47" spans="8:8" ht="12.75">
      <c r="H47" s="20"/>
    </row>
    <row r="48" spans="8:8" ht="12.75">
      <c r="H48" s="20"/>
    </row>
    <row r="49" spans="8:8" ht="12.75">
      <c r="H49" s="20"/>
    </row>
    <row r="50" spans="8:8" ht="12.75">
      <c r="H50" s="20"/>
    </row>
    <row r="51" spans="8:8" ht="12.75">
      <c r="H51" s="20"/>
    </row>
    <row r="52" spans="8:8" ht="12.75">
      <c r="H52" s="20"/>
    </row>
    <row r="53" spans="8:8" ht="12.75">
      <c r="H53" s="20"/>
    </row>
    <row r="54" spans="8:8" ht="12.75">
      <c r="H54" s="20"/>
    </row>
    <row r="55" spans="8:8" ht="12.75">
      <c r="H55" s="20"/>
    </row>
    <row r="56" spans="8:8" ht="12.75">
      <c r="H56" s="20"/>
    </row>
    <row r="57" spans="8:8" ht="12.75">
      <c r="H57" s="20"/>
    </row>
    <row r="58" spans="8:8" ht="12.75">
      <c r="H58" s="20"/>
    </row>
    <row r="59" spans="8:8" ht="12.75">
      <c r="H59" s="20"/>
    </row>
    <row r="60" spans="8:8" ht="12.75">
      <c r="H60" s="20"/>
    </row>
    <row r="61" spans="8:8" ht="12.75">
      <c r="H61" s="20"/>
    </row>
    <row r="62" spans="8:8" ht="12.75">
      <c r="H62" s="20"/>
    </row>
    <row r="63" spans="8:8" ht="12.75">
      <c r="H63" s="20"/>
    </row>
    <row r="64" spans="8:8" ht="12.75">
      <c r="H64" s="20"/>
    </row>
    <row r="65" spans="8:8" ht="12.75">
      <c r="H65" s="20"/>
    </row>
    <row r="66" spans="8:8" ht="12.75">
      <c r="H66" s="20"/>
    </row>
    <row r="67" spans="8:8" ht="12.75">
      <c r="H67" s="20"/>
    </row>
    <row r="68" spans="8:8" ht="12.75">
      <c r="H68" s="20"/>
    </row>
    <row r="69" spans="8:8" ht="12.75">
      <c r="H69" s="20"/>
    </row>
    <row r="70" spans="8:8" ht="12.75">
      <c r="H70" s="20"/>
    </row>
    <row r="71" spans="8:8" ht="12.75">
      <c r="H71" s="20"/>
    </row>
    <row r="72" spans="8:8" ht="12.75">
      <c r="H72" s="20"/>
    </row>
    <row r="73" spans="8:8" ht="12.75">
      <c r="H73" s="20"/>
    </row>
    <row r="74" spans="8:8" ht="12.75">
      <c r="H74" s="20"/>
    </row>
    <row r="75" spans="8:8" ht="12.75">
      <c r="H75" s="20"/>
    </row>
    <row r="76" spans="8:8" ht="12.75">
      <c r="H76" s="20"/>
    </row>
    <row r="77" spans="8:8" ht="12.75">
      <c r="H77" s="20"/>
    </row>
    <row r="78" spans="8:8" ht="12.75">
      <c r="H78" s="20"/>
    </row>
    <row r="79" spans="8:8" ht="12.75">
      <c r="H79" s="20"/>
    </row>
    <row r="80" spans="8:8" ht="12.75">
      <c r="H80" s="20"/>
    </row>
    <row r="81" spans="8:8" ht="12.75">
      <c r="H81" s="20"/>
    </row>
    <row r="82" spans="8:8" ht="12.75">
      <c r="H82" s="20"/>
    </row>
    <row r="83" spans="8:8" ht="12.75">
      <c r="H83" s="20"/>
    </row>
    <row r="84" spans="8:8" ht="12.75">
      <c r="H84" s="20"/>
    </row>
    <row r="85" spans="8:8" ht="12.75">
      <c r="H85" s="20"/>
    </row>
    <row r="86" spans="8:8" ht="12.75">
      <c r="H86" s="20"/>
    </row>
    <row r="87" spans="8:8" ht="12.75">
      <c r="H87" s="20"/>
    </row>
    <row r="88" spans="8:8" ht="12.75">
      <c r="H88" s="20"/>
    </row>
    <row r="89" spans="8:8" ht="12.75">
      <c r="H89" s="20"/>
    </row>
    <row r="90" spans="8:8" ht="12.75">
      <c r="H90" s="20"/>
    </row>
    <row r="91" spans="8:8" ht="12.75">
      <c r="H91" s="20"/>
    </row>
    <row r="92" spans="8:8" ht="12.75">
      <c r="H92" s="20"/>
    </row>
    <row r="93" spans="8:8" ht="12.75">
      <c r="H93" s="20"/>
    </row>
    <row r="94" spans="8:8" ht="12.75">
      <c r="H94" s="20"/>
    </row>
    <row r="95" spans="8:8" ht="12.75">
      <c r="H95" s="20"/>
    </row>
    <row r="96" spans="8:8" ht="12.75">
      <c r="H96" s="20"/>
    </row>
    <row r="97" spans="8:8" ht="12.75">
      <c r="H97" s="20"/>
    </row>
    <row r="98" spans="8:8" ht="12.75">
      <c r="H98" s="20"/>
    </row>
    <row r="99" spans="8:8" ht="12.75">
      <c r="H99" s="20"/>
    </row>
    <row r="100" spans="8:8" ht="12.75">
      <c r="H100" s="20"/>
    </row>
    <row r="101" spans="8:8" ht="12.75">
      <c r="H101" s="20"/>
    </row>
    <row r="102" spans="8:8" ht="12.75">
      <c r="H102" s="20"/>
    </row>
    <row r="103" spans="8:8" ht="12.75">
      <c r="H103" s="20"/>
    </row>
    <row r="104" spans="8:8" ht="12.75">
      <c r="H104" s="20"/>
    </row>
    <row r="105" spans="8:8" ht="12.75">
      <c r="H105" s="20"/>
    </row>
    <row r="106" spans="8:8" ht="12.75">
      <c r="H106" s="20"/>
    </row>
    <row r="107" spans="8:8" ht="12.75">
      <c r="H107" s="20"/>
    </row>
    <row r="108" spans="8:8" ht="12.75">
      <c r="H108" s="20"/>
    </row>
    <row r="109" spans="8:8" ht="12.75">
      <c r="H109" s="20"/>
    </row>
    <row r="110" spans="8:8" ht="12.75">
      <c r="H110" s="20"/>
    </row>
    <row r="111" spans="8:8" ht="12.75">
      <c r="H111" s="20"/>
    </row>
    <row r="112" spans="8:8" ht="12.75">
      <c r="H112" s="20"/>
    </row>
    <row r="113" spans="8:8" ht="12.75">
      <c r="H113" s="20"/>
    </row>
    <row r="114" spans="8:8" ht="12.75">
      <c r="H114" s="20"/>
    </row>
    <row r="115" spans="8:8" ht="12.75">
      <c r="H115" s="20"/>
    </row>
    <row r="116" spans="8:8" ht="12.75">
      <c r="H116" s="20"/>
    </row>
    <row r="117" spans="8:8" ht="12.75">
      <c r="H117" s="20"/>
    </row>
    <row r="118" spans="8:8" ht="12.75">
      <c r="H118" s="20"/>
    </row>
    <row r="119" spans="8:8" ht="12.75">
      <c r="H119" s="20"/>
    </row>
    <row r="120" spans="8:8" ht="12.75">
      <c r="H120" s="20"/>
    </row>
    <row r="121" spans="8:8" ht="12.75">
      <c r="H121" s="20"/>
    </row>
    <row r="122" spans="8:8" ht="12.75">
      <c r="H122" s="20"/>
    </row>
    <row r="123" spans="8:8" ht="12.75">
      <c r="H123" s="20"/>
    </row>
    <row r="124" spans="8:8" ht="12.75">
      <c r="H124" s="20"/>
    </row>
    <row r="125" spans="8:8" ht="12.75">
      <c r="H125" s="20"/>
    </row>
    <row r="126" spans="8:8" ht="12.75">
      <c r="H126" s="20"/>
    </row>
    <row r="127" spans="8:8" ht="12.75">
      <c r="H127" s="20"/>
    </row>
    <row r="128" spans="8:8" ht="12.75">
      <c r="H128" s="20"/>
    </row>
    <row r="129" spans="8:8" ht="12.75">
      <c r="H129" s="20"/>
    </row>
    <row r="130" spans="8:8" ht="12.75">
      <c r="H130" s="20"/>
    </row>
    <row r="131" spans="8:8" ht="12.75">
      <c r="H131" s="20"/>
    </row>
    <row r="132" spans="8:8" ht="12.75">
      <c r="H132" s="20"/>
    </row>
    <row r="133" spans="8:8" ht="12.75">
      <c r="H133" s="20"/>
    </row>
    <row r="134" spans="8:8" ht="12.75">
      <c r="H134" s="20"/>
    </row>
    <row r="135" spans="8:8" ht="12.75">
      <c r="H135" s="20"/>
    </row>
    <row r="136" spans="8:8" ht="12.75">
      <c r="H136" s="20"/>
    </row>
    <row r="137" spans="8:8" ht="12.75">
      <c r="H137" s="20"/>
    </row>
    <row r="138" spans="8:8" ht="12.75">
      <c r="H138" s="20"/>
    </row>
    <row r="139" spans="8:8" ht="12.75">
      <c r="H139" s="20"/>
    </row>
    <row r="140" spans="8:8" ht="12.75">
      <c r="H140" s="20"/>
    </row>
    <row r="141" spans="8:8" ht="12.75">
      <c r="H141" s="20"/>
    </row>
    <row r="142" spans="8:8" ht="12.75">
      <c r="H142" s="20"/>
    </row>
    <row r="143" spans="8:8" ht="12.75">
      <c r="H143" s="20"/>
    </row>
    <row r="144" spans="8:8" ht="12.75">
      <c r="H144" s="20"/>
    </row>
    <row r="145" spans="8:8" ht="12.75">
      <c r="H145" s="20"/>
    </row>
    <row r="146" spans="8:8" ht="12.75">
      <c r="H146" s="20"/>
    </row>
    <row r="147" spans="8:8" ht="12.75">
      <c r="H147" s="20"/>
    </row>
    <row r="148" spans="8:8" ht="12.75">
      <c r="H148" s="20"/>
    </row>
    <row r="149" spans="8:8" ht="12.75">
      <c r="H149" s="20"/>
    </row>
    <row r="150" spans="8:8" ht="12.75">
      <c r="H150" s="20"/>
    </row>
    <row r="151" spans="8:8" ht="12.75">
      <c r="H151" s="20"/>
    </row>
    <row r="152" spans="8:8" ht="12.75">
      <c r="H152" s="20"/>
    </row>
    <row r="153" spans="8:8" ht="12.75">
      <c r="H153" s="20"/>
    </row>
    <row r="154" spans="8:8" ht="12.75">
      <c r="H154" s="20"/>
    </row>
    <row r="155" spans="8:8" ht="12.75">
      <c r="H155" s="20"/>
    </row>
    <row r="156" spans="8:8" ht="12.75">
      <c r="H156" s="20"/>
    </row>
    <row r="157" spans="8:8" ht="12.75">
      <c r="H157" s="20"/>
    </row>
    <row r="158" spans="8:8" ht="12.75">
      <c r="H158" s="20"/>
    </row>
    <row r="159" spans="8:8" ht="12.75">
      <c r="H159" s="20"/>
    </row>
    <row r="160" spans="8:8" ht="12.75">
      <c r="H160" s="20"/>
    </row>
    <row r="161" spans="8:8" ht="12.75">
      <c r="H161" s="20"/>
    </row>
    <row r="162" spans="8:8" ht="12.75">
      <c r="H162" s="20"/>
    </row>
    <row r="163" spans="8:8" ht="12.75">
      <c r="H163" s="20"/>
    </row>
    <row r="164" spans="8:8" ht="12.75">
      <c r="H164" s="20"/>
    </row>
    <row r="165" spans="8:8" ht="12.75">
      <c r="H165" s="20"/>
    </row>
    <row r="166" spans="8:8" ht="12.75">
      <c r="H166" s="20"/>
    </row>
    <row r="167" spans="8:8" ht="12.75">
      <c r="H167" s="20"/>
    </row>
    <row r="168" spans="8:8" ht="12.75">
      <c r="H168" s="20"/>
    </row>
    <row r="169" spans="8:8" ht="12.75">
      <c r="H169" s="20"/>
    </row>
    <row r="170" spans="8:8" ht="12.75">
      <c r="H170" s="20"/>
    </row>
    <row r="171" spans="8:8" ht="12.75">
      <c r="H171" s="20"/>
    </row>
    <row r="172" spans="8:8" ht="12.75">
      <c r="H172" s="20"/>
    </row>
    <row r="173" spans="8:8" ht="12.75">
      <c r="H173" s="20"/>
    </row>
    <row r="174" spans="8:8" ht="12.75">
      <c r="H174" s="20"/>
    </row>
    <row r="175" spans="8:8" ht="12.75">
      <c r="H175" s="20"/>
    </row>
    <row r="176" spans="8:8" ht="12.75">
      <c r="H176" s="20"/>
    </row>
    <row r="177" spans="8:8" ht="12.75">
      <c r="H177" s="20"/>
    </row>
    <row r="178" spans="8:8" ht="12.75">
      <c r="H178" s="20"/>
    </row>
    <row r="179" spans="8:8" ht="12.75">
      <c r="H179" s="20"/>
    </row>
    <row r="180" spans="8:8" ht="12.75">
      <c r="H180" s="20"/>
    </row>
    <row r="181" spans="8:8" ht="12.75">
      <c r="H181" s="20"/>
    </row>
    <row r="182" spans="8:8" ht="12.75">
      <c r="H182" s="20"/>
    </row>
    <row r="183" spans="8:8" ht="12.75">
      <c r="H183" s="20"/>
    </row>
    <row r="184" spans="8:8" ht="12.75">
      <c r="H184" s="20"/>
    </row>
    <row r="185" spans="8:8" ht="12.75">
      <c r="H185" s="20"/>
    </row>
    <row r="186" spans="8:8" ht="12.75">
      <c r="H186" s="20"/>
    </row>
    <row r="187" spans="8:8" ht="12.75">
      <c r="H187" s="20"/>
    </row>
    <row r="188" spans="8:8" ht="12.75">
      <c r="H188" s="20"/>
    </row>
    <row r="189" spans="8:8" ht="12.75">
      <c r="H189" s="20"/>
    </row>
    <row r="190" spans="8:8" ht="12.75">
      <c r="H190" s="20"/>
    </row>
    <row r="191" spans="8:8" ht="12.75">
      <c r="H191" s="20"/>
    </row>
    <row r="192" spans="8:8" ht="12.75">
      <c r="H192" s="20"/>
    </row>
    <row r="193" spans="8:8" ht="12.75">
      <c r="H193" s="20"/>
    </row>
    <row r="194" spans="8:8" ht="12.75">
      <c r="H194" s="20"/>
    </row>
    <row r="195" spans="8:8" ht="12.75">
      <c r="H195" s="20"/>
    </row>
    <row r="196" spans="8:8" ht="12.75">
      <c r="H196" s="20"/>
    </row>
    <row r="197" spans="8:8" ht="12.75">
      <c r="H197" s="20"/>
    </row>
    <row r="198" spans="8:8" ht="12.75">
      <c r="H198" s="20"/>
    </row>
    <row r="199" spans="8:8" ht="12.75">
      <c r="H199" s="20"/>
    </row>
    <row r="200" spans="8:8" ht="12.75">
      <c r="H200" s="20"/>
    </row>
    <row r="201" spans="8:8" ht="12.75">
      <c r="H201" s="20"/>
    </row>
    <row r="202" spans="8:8" ht="12.75">
      <c r="H202" s="20"/>
    </row>
    <row r="203" spans="8:8" ht="12.75">
      <c r="H203" s="20"/>
    </row>
    <row r="204" spans="8:8" ht="12.75">
      <c r="H204" s="20"/>
    </row>
    <row r="205" spans="8:8" ht="12.75">
      <c r="H205" s="20"/>
    </row>
    <row r="206" spans="8:8" ht="12.75">
      <c r="H206" s="20"/>
    </row>
    <row r="207" spans="8:8" ht="12.75">
      <c r="H207" s="20"/>
    </row>
    <row r="208" spans="8:8" ht="12.75">
      <c r="H208" s="20"/>
    </row>
    <row r="209" spans="8:8" ht="12.75">
      <c r="H209" s="20"/>
    </row>
    <row r="210" spans="8:8" ht="12.75">
      <c r="H210" s="20"/>
    </row>
    <row r="211" spans="8:8" ht="12.75">
      <c r="H211" s="20"/>
    </row>
    <row r="212" spans="8:8" ht="12.75">
      <c r="H212" s="20"/>
    </row>
    <row r="213" spans="8:8" ht="12.75">
      <c r="H213" s="20"/>
    </row>
    <row r="214" spans="8:8" ht="12.75">
      <c r="H214" s="20"/>
    </row>
    <row r="215" spans="8:8" ht="12.75">
      <c r="H215" s="20"/>
    </row>
    <row r="216" spans="8:8" ht="12.75">
      <c r="H216" s="20"/>
    </row>
    <row r="217" spans="8:8" ht="12.75">
      <c r="H217" s="20"/>
    </row>
    <row r="218" spans="8:8" ht="12.75">
      <c r="H218" s="20"/>
    </row>
    <row r="219" spans="8:8" ht="12.75">
      <c r="H219" s="20"/>
    </row>
    <row r="220" spans="8:8" ht="12.75">
      <c r="H220" s="20"/>
    </row>
    <row r="221" spans="8:8" ht="12.75">
      <c r="H221" s="20"/>
    </row>
    <row r="222" spans="8:8" ht="12.75">
      <c r="H222" s="20"/>
    </row>
    <row r="223" spans="8:8" ht="12.75">
      <c r="H223" s="20"/>
    </row>
    <row r="224" spans="8:8" ht="12.75">
      <c r="H224" s="20"/>
    </row>
    <row r="225" spans="8:8" ht="12.75">
      <c r="H225" s="20"/>
    </row>
    <row r="226" spans="8:8" ht="12.75">
      <c r="H226" s="20"/>
    </row>
    <row r="227" spans="8:8" ht="12.75">
      <c r="H227" s="20"/>
    </row>
    <row r="228" spans="8:8" ht="12.75">
      <c r="H228" s="20"/>
    </row>
    <row r="229" spans="8:8" ht="12.75">
      <c r="H229" s="20"/>
    </row>
    <row r="230" spans="8:8" ht="12.75">
      <c r="H230" s="20"/>
    </row>
    <row r="231" spans="8:8" ht="12.75">
      <c r="H231" s="20"/>
    </row>
    <row r="232" spans="8:8" ht="12.75">
      <c r="H232" s="20"/>
    </row>
    <row r="233" spans="8:8" ht="12.75">
      <c r="H233" s="20"/>
    </row>
    <row r="234" spans="8:8" ht="12.75">
      <c r="H234" s="20"/>
    </row>
    <row r="235" spans="8:8" ht="12.75">
      <c r="H235" s="20"/>
    </row>
    <row r="236" spans="8:8" ht="12.75">
      <c r="H236" s="20"/>
    </row>
    <row r="237" spans="8:8" ht="12.75">
      <c r="H237" s="20"/>
    </row>
    <row r="238" spans="8:8" ht="12.75">
      <c r="H238" s="20"/>
    </row>
    <row r="239" spans="8:8" ht="12.75">
      <c r="H239" s="20"/>
    </row>
    <row r="240" spans="8:8" ht="12.75">
      <c r="H240" s="20"/>
    </row>
    <row r="241" spans="8:8" ht="12.75">
      <c r="H241" s="20"/>
    </row>
    <row r="242" spans="8:8" ht="12.75">
      <c r="H242" s="20"/>
    </row>
    <row r="243" spans="8:8" ht="12.75">
      <c r="H243" s="20"/>
    </row>
    <row r="244" spans="8:8" ht="12.75">
      <c r="H244" s="20"/>
    </row>
    <row r="245" spans="8:8" ht="12.75">
      <c r="H245" s="20"/>
    </row>
    <row r="246" spans="8:8" ht="12.75">
      <c r="H246" s="20"/>
    </row>
    <row r="247" spans="8:8" ht="12.75">
      <c r="H247" s="20"/>
    </row>
    <row r="248" spans="8:8" ht="12.75">
      <c r="H248" s="20"/>
    </row>
    <row r="249" spans="8:8" ht="12.75">
      <c r="H249" s="20"/>
    </row>
    <row r="250" spans="8:8" ht="12.75">
      <c r="H250" s="20"/>
    </row>
    <row r="251" spans="8:8" ht="12.75">
      <c r="H251" s="20"/>
    </row>
    <row r="252" spans="8:8" ht="12.75">
      <c r="H252" s="20"/>
    </row>
    <row r="253" spans="8:8" ht="12.75">
      <c r="H253" s="20"/>
    </row>
    <row r="254" spans="8:8" ht="12.75">
      <c r="H254" s="20"/>
    </row>
    <row r="255" spans="8:8" ht="12.75">
      <c r="H255" s="20"/>
    </row>
    <row r="256" spans="8:8" ht="12.75">
      <c r="H256" s="20"/>
    </row>
    <row r="257" spans="8:8" ht="12.75">
      <c r="H257" s="20"/>
    </row>
    <row r="258" spans="8:8" ht="12.75">
      <c r="H258" s="20"/>
    </row>
    <row r="259" spans="8:8" ht="12.75">
      <c r="H259" s="20"/>
    </row>
    <row r="260" spans="8:8" ht="12.75">
      <c r="H260" s="20"/>
    </row>
    <row r="261" spans="8:8" ht="12.75">
      <c r="H261" s="20"/>
    </row>
    <row r="262" spans="8:8" ht="12.75">
      <c r="H262" s="20"/>
    </row>
    <row r="263" spans="8:8" ht="12.75">
      <c r="H263" s="20"/>
    </row>
    <row r="264" spans="8:8" ht="12.75">
      <c r="H264" s="20"/>
    </row>
    <row r="265" spans="8:8" ht="12.75">
      <c r="H265" s="20"/>
    </row>
    <row r="266" spans="8:8" ht="12.75">
      <c r="H266" s="20"/>
    </row>
    <row r="267" spans="8:8" ht="12.75">
      <c r="H267" s="20"/>
    </row>
    <row r="268" spans="8:8" ht="12.75">
      <c r="H268" s="20"/>
    </row>
    <row r="269" spans="8:8" ht="12.75">
      <c r="H269" s="20"/>
    </row>
    <row r="270" spans="8:8" ht="12.75">
      <c r="H270" s="20"/>
    </row>
    <row r="271" spans="8:8" ht="12.75">
      <c r="H271" s="20"/>
    </row>
    <row r="272" spans="8:8" ht="12.75">
      <c r="H272" s="20"/>
    </row>
    <row r="273" spans="8:8" ht="12.75">
      <c r="H273" s="20"/>
    </row>
    <row r="274" spans="8:8" ht="12.75">
      <c r="H274" s="20"/>
    </row>
    <row r="275" spans="8:8" ht="12.75">
      <c r="H275" s="20"/>
    </row>
    <row r="276" spans="8:8" ht="12.75">
      <c r="H276" s="20"/>
    </row>
    <row r="277" spans="8:8" ht="12.75">
      <c r="H277" s="20"/>
    </row>
    <row r="278" spans="8:8" ht="12.75">
      <c r="H278" s="20"/>
    </row>
    <row r="279" spans="8:8" ht="12.75">
      <c r="H279" s="20"/>
    </row>
    <row r="280" spans="8:8" ht="12.75">
      <c r="H280" s="20"/>
    </row>
    <row r="281" spans="8:8" ht="12.75">
      <c r="H281" s="20"/>
    </row>
    <row r="282" spans="8:8" ht="12.75">
      <c r="H282" s="20"/>
    </row>
    <row r="283" spans="8:8" ht="12.75">
      <c r="H283" s="20"/>
    </row>
    <row r="284" spans="8:8" ht="12.75">
      <c r="H284" s="20"/>
    </row>
    <row r="285" spans="8:8" ht="12.75">
      <c r="H285" s="20"/>
    </row>
    <row r="286" spans="8:8" ht="12.75">
      <c r="H286" s="20"/>
    </row>
    <row r="287" spans="8:8" ht="12.75">
      <c r="H287" s="20"/>
    </row>
    <row r="288" spans="8:8" ht="12.75">
      <c r="H288" s="20"/>
    </row>
    <row r="289" spans="8:8" ht="12.75">
      <c r="H289" s="20"/>
    </row>
    <row r="290" spans="8:8" ht="12.75">
      <c r="H290" s="20"/>
    </row>
    <row r="291" spans="8:8" ht="12.75">
      <c r="H291" s="20"/>
    </row>
    <row r="292" spans="8:8" ht="12.75">
      <c r="H292" s="20"/>
    </row>
    <row r="293" spans="8:8" ht="12.75">
      <c r="H293" s="20"/>
    </row>
    <row r="294" spans="8:8" ht="12.75">
      <c r="H294" s="20"/>
    </row>
    <row r="295" spans="8:8" ht="12.75">
      <c r="H295" s="20"/>
    </row>
    <row r="296" spans="8:8" ht="12.75">
      <c r="H296" s="20"/>
    </row>
    <row r="297" spans="8:8" ht="12.75">
      <c r="H297" s="20"/>
    </row>
    <row r="298" spans="8:8" ht="12.75">
      <c r="H298" s="20"/>
    </row>
    <row r="299" spans="8:8" ht="12.75">
      <c r="H299" s="20"/>
    </row>
    <row r="300" spans="8:8" ht="12.75">
      <c r="H300" s="20"/>
    </row>
    <row r="301" spans="8:8" ht="12.75">
      <c r="H301" s="20"/>
    </row>
    <row r="302" spans="8:8" ht="12.75">
      <c r="H302" s="20"/>
    </row>
    <row r="303" spans="8:8" ht="12.75">
      <c r="H303" s="20"/>
    </row>
    <row r="304" spans="8:8" ht="12.75">
      <c r="H304" s="20"/>
    </row>
    <row r="305" spans="8:8" ht="12.75">
      <c r="H305" s="20"/>
    </row>
    <row r="306" spans="8:8" ht="12.75">
      <c r="H306" s="20"/>
    </row>
    <row r="307" spans="8:8" ht="12.75">
      <c r="H307" s="20"/>
    </row>
    <row r="308" spans="8:8" ht="12.75">
      <c r="H308" s="20"/>
    </row>
    <row r="309" spans="8:8" ht="12.75">
      <c r="H309" s="20"/>
    </row>
    <row r="310" spans="8:8" ht="12.75">
      <c r="H310" s="20"/>
    </row>
    <row r="311" spans="8:8" ht="12.75">
      <c r="H311" s="20"/>
    </row>
    <row r="312" spans="8:8" ht="12.75">
      <c r="H312" s="20"/>
    </row>
    <row r="313" spans="8:8" ht="12.75">
      <c r="H313" s="20"/>
    </row>
    <row r="314" spans="8:8" ht="12.75">
      <c r="H314" s="20"/>
    </row>
    <row r="315" spans="8:8" ht="12.75">
      <c r="H315" s="20"/>
    </row>
    <row r="316" spans="8:8" ht="12.75">
      <c r="H316" s="20"/>
    </row>
    <row r="317" spans="8:8" ht="12.75">
      <c r="H317" s="20"/>
    </row>
    <row r="318" spans="8:8" ht="12.75">
      <c r="H318" s="20"/>
    </row>
    <row r="319" spans="8:8" ht="12.75">
      <c r="H319" s="20"/>
    </row>
    <row r="320" spans="8:8" ht="12.75">
      <c r="H320" s="20"/>
    </row>
    <row r="321" spans="8:8" ht="12.75">
      <c r="H321" s="20"/>
    </row>
    <row r="322" spans="8:8" ht="12.75">
      <c r="H322" s="20"/>
    </row>
    <row r="323" spans="8:8" ht="12.75">
      <c r="H323" s="20"/>
    </row>
    <row r="324" spans="8:8" ht="12.75">
      <c r="H324" s="20"/>
    </row>
    <row r="325" spans="8:8" ht="12.75">
      <c r="H325" s="20"/>
    </row>
    <row r="326" spans="8:8" ht="12.75">
      <c r="H326" s="20"/>
    </row>
    <row r="327" spans="8:8" ht="12.75">
      <c r="H327" s="20"/>
    </row>
    <row r="328" spans="8:8" ht="12.75">
      <c r="H328" s="20"/>
    </row>
    <row r="329" spans="8:8" ht="12.75">
      <c r="H329" s="20"/>
    </row>
    <row r="330" spans="8:8" ht="12.75">
      <c r="H330" s="20"/>
    </row>
    <row r="331" spans="8:8" ht="12.75">
      <c r="H331" s="20"/>
    </row>
    <row r="332" spans="8:8" ht="12.75">
      <c r="H332" s="20"/>
    </row>
    <row r="333" spans="8:8" ht="12.75">
      <c r="H333" s="20"/>
    </row>
    <row r="334" spans="8:8" ht="12.75">
      <c r="H334" s="20"/>
    </row>
    <row r="335" spans="8:8" ht="12.75">
      <c r="H335" s="20"/>
    </row>
    <row r="336" spans="8:8" ht="12.75">
      <c r="H336" s="20"/>
    </row>
    <row r="337" spans="8:8" ht="12.75">
      <c r="H337" s="20"/>
    </row>
    <row r="338" spans="8:8" ht="12.75">
      <c r="H338" s="20"/>
    </row>
    <row r="339" spans="8:8" ht="12.75">
      <c r="H339" s="20"/>
    </row>
    <row r="340" spans="8:8" ht="12.75">
      <c r="H340" s="20"/>
    </row>
    <row r="341" spans="8:8" ht="12.75">
      <c r="H341" s="20"/>
    </row>
    <row r="342" spans="8:8" ht="12.75">
      <c r="H342" s="20"/>
    </row>
    <row r="343" spans="8:8" ht="12.75">
      <c r="H343" s="20"/>
    </row>
    <row r="344" spans="8:8" ht="12.75">
      <c r="H344" s="20"/>
    </row>
    <row r="345" spans="8:8" ht="12.75">
      <c r="H345" s="20"/>
    </row>
    <row r="346" spans="8:8" ht="12.75">
      <c r="H346" s="20"/>
    </row>
    <row r="347" spans="8:8" ht="12.75">
      <c r="H347" s="20"/>
    </row>
    <row r="348" spans="8:8" ht="12.75">
      <c r="H348" s="20"/>
    </row>
    <row r="349" spans="8:8" ht="12.75">
      <c r="H349" s="20"/>
    </row>
    <row r="350" spans="8:8" ht="12.75">
      <c r="H350" s="20"/>
    </row>
    <row r="351" spans="8:8" ht="12.75">
      <c r="H351" s="20"/>
    </row>
    <row r="352" spans="8:8" ht="12.75">
      <c r="H352" s="20"/>
    </row>
    <row r="353" spans="8:8" ht="12.75">
      <c r="H353" s="20"/>
    </row>
    <row r="354" spans="8:8" ht="12.75">
      <c r="H354" s="20"/>
    </row>
    <row r="355" spans="8:8" ht="12.75">
      <c r="H355" s="20"/>
    </row>
    <row r="356" spans="8:8" ht="12.75">
      <c r="H356" s="20"/>
    </row>
    <row r="357" spans="8:8" ht="12.75">
      <c r="H357" s="20"/>
    </row>
    <row r="358" spans="8:8" ht="12.75">
      <c r="H358" s="20"/>
    </row>
    <row r="359" spans="8:8" ht="12.75">
      <c r="H359" s="20"/>
    </row>
    <row r="360" spans="8:8" ht="12.75">
      <c r="H360" s="20"/>
    </row>
    <row r="361" spans="8:8" ht="12.75">
      <c r="H361" s="20"/>
    </row>
    <row r="362" spans="8:8" ht="12.75">
      <c r="H362" s="20"/>
    </row>
    <row r="363" spans="8:8" ht="12.75">
      <c r="H363" s="20"/>
    </row>
    <row r="364" spans="8:8" ht="12.75">
      <c r="H364" s="20"/>
    </row>
    <row r="365" spans="8:8" ht="12.75">
      <c r="H365" s="20"/>
    </row>
    <row r="366" spans="8:8" ht="12.75">
      <c r="H366" s="20"/>
    </row>
    <row r="367" spans="8:8" ht="12.75">
      <c r="H367" s="20"/>
    </row>
    <row r="368" spans="8:8" ht="12.75">
      <c r="H368" s="20"/>
    </row>
    <row r="369" spans="8:8" ht="12.75">
      <c r="H369" s="20"/>
    </row>
    <row r="370" spans="8:8" ht="12.75">
      <c r="H370" s="20"/>
    </row>
    <row r="371" spans="8:8" ht="12.75">
      <c r="H371" s="20"/>
    </row>
    <row r="372" spans="8:8" ht="12.75">
      <c r="H372" s="20"/>
    </row>
    <row r="373" spans="8:8" ht="12.75">
      <c r="H373" s="20"/>
    </row>
    <row r="374" spans="8:8" ht="12.75">
      <c r="H374" s="20"/>
    </row>
    <row r="375" spans="8:8" ht="12.75">
      <c r="H375" s="20"/>
    </row>
    <row r="376" spans="8:8" ht="12.75">
      <c r="H376" s="20"/>
    </row>
    <row r="377" spans="8:8" ht="12.75">
      <c r="H377" s="20"/>
    </row>
    <row r="378" spans="8:8" ht="12.75">
      <c r="H378" s="20"/>
    </row>
    <row r="379" spans="8:8" ht="12.75">
      <c r="H379" s="20"/>
    </row>
    <row r="380" spans="8:8" ht="12.75">
      <c r="H380" s="20"/>
    </row>
    <row r="381" spans="8:8" ht="12.75">
      <c r="H381" s="20"/>
    </row>
    <row r="382" spans="8:8" ht="12.75">
      <c r="H382" s="20"/>
    </row>
    <row r="383" spans="8:8" ht="12.75">
      <c r="H383" s="20"/>
    </row>
    <row r="384" spans="8:8" ht="12.75">
      <c r="H384" s="20"/>
    </row>
    <row r="385" spans="8:8" ht="12.75">
      <c r="H385" s="20"/>
    </row>
    <row r="386" spans="8:8" ht="12.75">
      <c r="H386" s="20"/>
    </row>
    <row r="387" spans="8:8" ht="12.75">
      <c r="H387" s="20"/>
    </row>
    <row r="388" spans="8:8" ht="12.75">
      <c r="H388" s="20"/>
    </row>
    <row r="389" spans="8:8" ht="12.75">
      <c r="H389" s="20"/>
    </row>
    <row r="390" spans="8:8" ht="12.75">
      <c r="H390" s="20"/>
    </row>
    <row r="391" spans="8:8" ht="12.75">
      <c r="H391" s="20"/>
    </row>
    <row r="392" spans="8:8" ht="12.75">
      <c r="H392" s="20"/>
    </row>
    <row r="393" spans="8:8" ht="12.75">
      <c r="H393" s="20"/>
    </row>
    <row r="394" spans="8:8" ht="12.75">
      <c r="H394" s="20"/>
    </row>
    <row r="395" spans="8:8" ht="12.75">
      <c r="H395" s="20"/>
    </row>
    <row r="396" spans="8:8" ht="12.75">
      <c r="H396" s="20"/>
    </row>
    <row r="397" spans="8:8" ht="12.75">
      <c r="H397" s="20"/>
    </row>
    <row r="398" spans="8:8" ht="12.75">
      <c r="H398" s="20"/>
    </row>
    <row r="399" spans="8:8" ht="12.75">
      <c r="H399" s="20"/>
    </row>
    <row r="400" spans="8:8" ht="12.75">
      <c r="H400" s="20"/>
    </row>
    <row r="401" spans="8:8" ht="12.75">
      <c r="H401" s="20"/>
    </row>
    <row r="402" spans="8:8" ht="12.75">
      <c r="H402" s="20"/>
    </row>
    <row r="403" spans="8:8" ht="12.75">
      <c r="H403" s="20"/>
    </row>
    <row r="404" spans="8:8" ht="12.75">
      <c r="H404" s="20"/>
    </row>
    <row r="405" spans="8:8" ht="12.75">
      <c r="H405" s="20"/>
    </row>
    <row r="406" spans="8:8" ht="12.75">
      <c r="H406" s="20"/>
    </row>
    <row r="407" spans="8:8" ht="12.75">
      <c r="H407" s="20"/>
    </row>
    <row r="408" spans="8:8" ht="12.75">
      <c r="H408" s="20"/>
    </row>
    <row r="409" spans="8:8" ht="12.75">
      <c r="H409" s="20"/>
    </row>
    <row r="410" spans="8:8" ht="12.75">
      <c r="H410" s="20"/>
    </row>
    <row r="411" spans="8:8" ht="12.75">
      <c r="H411" s="20"/>
    </row>
    <row r="412" spans="8:8" ht="12.75">
      <c r="H412" s="20"/>
    </row>
    <row r="413" spans="8:8" ht="12.75">
      <c r="H413" s="20"/>
    </row>
    <row r="414" spans="8:8" ht="12.75">
      <c r="H414" s="20"/>
    </row>
    <row r="415" spans="8:8" ht="12.75">
      <c r="H415" s="20"/>
    </row>
    <row r="416" spans="8:8" ht="12.75">
      <c r="H416" s="20"/>
    </row>
    <row r="417" spans="8:8" ht="12.75">
      <c r="H417" s="20"/>
    </row>
    <row r="418" spans="8:8" ht="12.75">
      <c r="H418" s="20"/>
    </row>
    <row r="419" spans="8:8" ht="12.75">
      <c r="H419" s="20"/>
    </row>
    <row r="420" spans="8:8" ht="12.75">
      <c r="H420" s="20"/>
    </row>
    <row r="421" spans="8:8" ht="12.75">
      <c r="H421" s="20"/>
    </row>
    <row r="422" spans="8:8" ht="12.75">
      <c r="H422" s="20"/>
    </row>
    <row r="423" spans="8:8" ht="12.75">
      <c r="H423" s="20"/>
    </row>
    <row r="424" spans="8:8" ht="12.75">
      <c r="H424" s="20"/>
    </row>
    <row r="425" spans="8:8" ht="12.75">
      <c r="H425" s="20"/>
    </row>
    <row r="426" spans="8:8" ht="12.75">
      <c r="H426" s="20"/>
    </row>
    <row r="427" spans="8:8" ht="12.75">
      <c r="H427" s="20"/>
    </row>
    <row r="428" spans="8:8" ht="12.75">
      <c r="H428" s="20"/>
    </row>
    <row r="429" spans="8:8" ht="12.75">
      <c r="H429" s="20"/>
    </row>
    <row r="430" spans="8:8" ht="12.75">
      <c r="H430" s="20"/>
    </row>
    <row r="431" spans="8:8" ht="12.75">
      <c r="H431" s="20"/>
    </row>
    <row r="432" spans="8:8" ht="12.75">
      <c r="H432" s="20"/>
    </row>
    <row r="433" spans="8:8" ht="12.75">
      <c r="H433" s="20"/>
    </row>
    <row r="434" spans="8:8" ht="12.75">
      <c r="H434" s="20"/>
    </row>
    <row r="435" spans="8:8" ht="12.75">
      <c r="H435" s="20"/>
    </row>
    <row r="436" spans="8:8" ht="12.75">
      <c r="H436" s="20"/>
    </row>
    <row r="437" spans="8:8" ht="12.75">
      <c r="H437" s="20"/>
    </row>
    <row r="438" spans="8:8" ht="12.75">
      <c r="H438" s="20"/>
    </row>
    <row r="439" spans="8:8" ht="12.75">
      <c r="H439" s="20"/>
    </row>
    <row r="440" spans="8:8" ht="12.75">
      <c r="H440" s="20"/>
    </row>
    <row r="441" spans="8:8" ht="12.75">
      <c r="H441" s="20"/>
    </row>
    <row r="442" spans="8:8" ht="12.75">
      <c r="H442" s="20"/>
    </row>
    <row r="443" spans="8:8" ht="12.75">
      <c r="H443" s="20"/>
    </row>
    <row r="444" spans="8:8" ht="12.75">
      <c r="H444" s="20"/>
    </row>
    <row r="445" spans="8:8" ht="12.75">
      <c r="H445" s="20"/>
    </row>
    <row r="446" spans="8:8" ht="12.75">
      <c r="H446" s="20"/>
    </row>
    <row r="447" spans="8:8" ht="12.75">
      <c r="H447" s="20"/>
    </row>
    <row r="448" spans="8:8" ht="12.75">
      <c r="H448" s="20"/>
    </row>
    <row r="449" spans="8:8" ht="12.75">
      <c r="H449" s="20"/>
    </row>
    <row r="450" spans="8:8" ht="12.75">
      <c r="H450" s="20"/>
    </row>
    <row r="451" spans="8:8" ht="12.75">
      <c r="H451" s="20"/>
    </row>
    <row r="452" spans="8:8" ht="12.75">
      <c r="H452" s="20"/>
    </row>
    <row r="453" spans="8:8" ht="12.75">
      <c r="H453" s="20"/>
    </row>
    <row r="454" spans="8:8" ht="12.75">
      <c r="H454" s="20"/>
    </row>
    <row r="455" spans="8:8" ht="12.75">
      <c r="H455" s="20"/>
    </row>
    <row r="456" spans="8:8" ht="12.75">
      <c r="H456" s="20"/>
    </row>
    <row r="457" spans="8:8" ht="12.75">
      <c r="H457" s="20"/>
    </row>
    <row r="458" spans="8:8" ht="12.75">
      <c r="H458" s="20"/>
    </row>
    <row r="459" spans="8:8" ht="12.75">
      <c r="H459" s="20"/>
    </row>
    <row r="460" spans="8:8" ht="12.75">
      <c r="H460" s="20"/>
    </row>
    <row r="461" spans="8:8" ht="12.75">
      <c r="H461" s="20"/>
    </row>
    <row r="462" spans="8:8" ht="12.75">
      <c r="H462" s="20"/>
    </row>
    <row r="463" spans="8:8" ht="12.75">
      <c r="H463" s="20"/>
    </row>
    <row r="464" spans="8:8" ht="12.75">
      <c r="H464" s="20"/>
    </row>
    <row r="465" spans="8:8" ht="12.75">
      <c r="H465" s="20"/>
    </row>
    <row r="466" spans="8:8" ht="12.75">
      <c r="H466" s="20"/>
    </row>
    <row r="467" spans="8:8" ht="12.75">
      <c r="H467" s="20"/>
    </row>
    <row r="468" spans="8:8" ht="12.75">
      <c r="H468" s="20"/>
    </row>
    <row r="469" spans="8:8" ht="12.75">
      <c r="H469" s="20"/>
    </row>
    <row r="470" spans="8:8" ht="12.75">
      <c r="H470" s="20"/>
    </row>
    <row r="471" spans="8:8" ht="12.75">
      <c r="H471" s="20"/>
    </row>
    <row r="472" spans="8:8" ht="12.75">
      <c r="H472" s="20"/>
    </row>
    <row r="473" spans="8:8" ht="12.75">
      <c r="H473" s="20"/>
    </row>
    <row r="474" spans="8:8" ht="12.75">
      <c r="H474" s="20"/>
    </row>
    <row r="475" spans="8:8" ht="12.75">
      <c r="H475" s="20"/>
    </row>
    <row r="476" spans="8:8" ht="12.75">
      <c r="H476" s="20"/>
    </row>
    <row r="477" spans="8:8" ht="12.75">
      <c r="H477" s="20"/>
    </row>
    <row r="478" spans="8:8" ht="12.75">
      <c r="H478" s="20"/>
    </row>
    <row r="479" spans="8:8" ht="12.75">
      <c r="H479" s="20"/>
    </row>
    <row r="480" spans="8:8" ht="12.75">
      <c r="H480" s="20"/>
    </row>
    <row r="481" spans="8:8" ht="12.75">
      <c r="H481" s="20"/>
    </row>
    <row r="482" spans="8:8" ht="12.75">
      <c r="H482" s="20"/>
    </row>
    <row r="483" spans="8:8" ht="12.75">
      <c r="H483" s="20"/>
    </row>
    <row r="484" spans="8:8" ht="12.75">
      <c r="H484" s="20"/>
    </row>
    <row r="485" spans="8:8" ht="12.75">
      <c r="H485" s="20"/>
    </row>
    <row r="486" spans="8:8" ht="12.75">
      <c r="H486" s="20"/>
    </row>
    <row r="487" spans="8:8" ht="12.75">
      <c r="H487" s="20"/>
    </row>
    <row r="488" spans="8:8" ht="12.75">
      <c r="H488" s="20"/>
    </row>
    <row r="489" spans="8:8" ht="12.75">
      <c r="H489" s="20"/>
    </row>
    <row r="490" spans="8:8" ht="12.75">
      <c r="H490" s="20"/>
    </row>
    <row r="491" spans="8:8" ht="12.75">
      <c r="H491" s="20"/>
    </row>
    <row r="492" spans="8:8" ht="12.75">
      <c r="H492" s="20"/>
    </row>
    <row r="493" spans="8:8" ht="12.75">
      <c r="H493" s="20"/>
    </row>
    <row r="494" spans="8:8" ht="12.75">
      <c r="H494" s="20"/>
    </row>
    <row r="495" spans="8:8" ht="12.75">
      <c r="H495" s="20"/>
    </row>
    <row r="496" spans="8:8" ht="12.75">
      <c r="H496" s="20"/>
    </row>
    <row r="497" spans="8:8" ht="12.75">
      <c r="H497" s="20"/>
    </row>
    <row r="498" spans="8:8" ht="12.75">
      <c r="H498" s="20"/>
    </row>
    <row r="499" spans="8:8" ht="12.75">
      <c r="H499" s="20"/>
    </row>
    <row r="500" spans="8:8" ht="12.75">
      <c r="H500" s="20"/>
    </row>
    <row r="501" spans="8:8" ht="12.75">
      <c r="H501" s="20"/>
    </row>
    <row r="502" spans="8:8" ht="12.75">
      <c r="H502" s="20"/>
    </row>
    <row r="503" spans="8:8" ht="12.75">
      <c r="H503" s="20"/>
    </row>
    <row r="504" spans="8:8" ht="12.75">
      <c r="H504" s="20"/>
    </row>
    <row r="505" spans="8:8" ht="12.75">
      <c r="H505" s="20"/>
    </row>
    <row r="506" spans="8:8" ht="12.75">
      <c r="H506" s="20"/>
    </row>
    <row r="507" spans="8:8" ht="12.75">
      <c r="H507" s="20"/>
    </row>
    <row r="508" spans="8:8" ht="12.75">
      <c r="H508" s="20"/>
    </row>
    <row r="509" spans="8:8" ht="12.75">
      <c r="H509" s="20"/>
    </row>
    <row r="510" spans="8:8" ht="12.75">
      <c r="H510" s="20"/>
    </row>
    <row r="511" spans="8:8" ht="12.75">
      <c r="H511" s="20"/>
    </row>
    <row r="512" spans="8:8" ht="12.75">
      <c r="H512" s="20"/>
    </row>
    <row r="513" spans="8:8" ht="12.75">
      <c r="H513" s="20"/>
    </row>
    <row r="514" spans="8:8" ht="12.75">
      <c r="H514" s="20"/>
    </row>
    <row r="515" spans="8:8" ht="12.75">
      <c r="H515" s="20"/>
    </row>
    <row r="516" spans="8:8" ht="12.75">
      <c r="H516" s="20"/>
    </row>
    <row r="517" spans="8:8" ht="12.75">
      <c r="H517" s="20"/>
    </row>
    <row r="518" spans="8:8" ht="12.75">
      <c r="H518" s="20"/>
    </row>
    <row r="519" spans="8:8" ht="12.75">
      <c r="H519" s="20"/>
    </row>
    <row r="520" spans="8:8" ht="12.75">
      <c r="H520" s="20"/>
    </row>
    <row r="521" spans="8:8" ht="12.75">
      <c r="H521" s="20"/>
    </row>
    <row r="522" spans="8:8" ht="12.75">
      <c r="H522" s="20"/>
    </row>
    <row r="523" spans="8:8" ht="12.75">
      <c r="H523" s="20"/>
    </row>
    <row r="524" spans="8:8" ht="12.75">
      <c r="H524" s="20"/>
    </row>
    <row r="525" spans="8:8" ht="12.75">
      <c r="H525" s="20"/>
    </row>
    <row r="526" spans="8:8" ht="12.75">
      <c r="H526" s="20"/>
    </row>
    <row r="527" spans="8:8" ht="12.75">
      <c r="H527" s="20"/>
    </row>
    <row r="528" spans="8:8" ht="12.75">
      <c r="H528" s="20"/>
    </row>
    <row r="529" spans="8:8" ht="12.75">
      <c r="H529" s="20"/>
    </row>
    <row r="530" spans="8:8" ht="12.75">
      <c r="H530" s="20"/>
    </row>
    <row r="531" spans="8:8" ht="12.75">
      <c r="H531" s="20"/>
    </row>
    <row r="532" spans="8:8" ht="12.75">
      <c r="H532" s="20"/>
    </row>
    <row r="533" spans="8:8" ht="12.75">
      <c r="H533" s="20"/>
    </row>
    <row r="534" spans="8:8" ht="12.75">
      <c r="H534" s="20"/>
    </row>
    <row r="535" spans="8:8" ht="12.75">
      <c r="H535" s="20"/>
    </row>
    <row r="536" spans="8:8" ht="12.75">
      <c r="H536" s="20"/>
    </row>
    <row r="537" spans="8:8" ht="12.75">
      <c r="H537" s="20"/>
    </row>
    <row r="538" spans="8:8" ht="12.75">
      <c r="H538" s="20"/>
    </row>
    <row r="539" spans="8:8" ht="12.75">
      <c r="H539" s="20"/>
    </row>
    <row r="540" spans="8:8" ht="12.75">
      <c r="H540" s="20"/>
    </row>
    <row r="541" spans="8:8" ht="12.75">
      <c r="H541" s="20"/>
    </row>
    <row r="542" spans="8:8" ht="12.75">
      <c r="H542" s="20"/>
    </row>
    <row r="543" spans="8:8" ht="12.75">
      <c r="H543" s="20"/>
    </row>
    <row r="544" spans="8:8" ht="12.75">
      <c r="H544" s="20"/>
    </row>
    <row r="545" spans="8:8" ht="12.75">
      <c r="H545" s="20"/>
    </row>
    <row r="546" spans="8:8" ht="12.75">
      <c r="H546" s="20"/>
    </row>
    <row r="547" spans="8:8" ht="12.75">
      <c r="H547" s="20"/>
    </row>
    <row r="548" spans="8:8" ht="12.75">
      <c r="H548" s="20"/>
    </row>
    <row r="549" spans="8:8" ht="12.75">
      <c r="H549" s="20"/>
    </row>
    <row r="550" spans="8:8" ht="12.75">
      <c r="H550" s="20"/>
    </row>
    <row r="551" spans="8:8" ht="12.75">
      <c r="H551" s="20"/>
    </row>
    <row r="552" spans="8:8" ht="12.75">
      <c r="H552" s="20"/>
    </row>
    <row r="553" spans="8:8" ht="12.75">
      <c r="H553" s="20"/>
    </row>
    <row r="554" spans="8:8" ht="12.75">
      <c r="H554" s="20"/>
    </row>
    <row r="555" spans="8:8" ht="12.75">
      <c r="H555" s="20"/>
    </row>
    <row r="556" spans="8:8" ht="12.75">
      <c r="H556" s="20"/>
    </row>
    <row r="557" spans="8:8" ht="12.75">
      <c r="H557" s="20"/>
    </row>
    <row r="558" spans="8:8" ht="12.75">
      <c r="H558" s="20"/>
    </row>
    <row r="559" spans="8:8" ht="12.75">
      <c r="H559" s="20"/>
    </row>
    <row r="560" spans="8:8" ht="12.75">
      <c r="H560" s="20"/>
    </row>
    <row r="561" spans="8:8" ht="12.75">
      <c r="H561" s="20"/>
    </row>
    <row r="562" spans="8:8" ht="12.75">
      <c r="H562" s="20"/>
    </row>
    <row r="563" spans="8:8" ht="12.75">
      <c r="H563" s="20"/>
    </row>
    <row r="564" spans="8:8" ht="12.75">
      <c r="H564" s="20"/>
    </row>
    <row r="565" spans="8:8" ht="12.75">
      <c r="H565" s="20"/>
    </row>
    <row r="566" spans="8:8" ht="12.75">
      <c r="H566" s="20"/>
    </row>
    <row r="567" spans="8:8" ht="12.75">
      <c r="H567" s="20"/>
    </row>
    <row r="568" spans="8:8" ht="12.75">
      <c r="H568" s="20"/>
    </row>
    <row r="569" spans="8:8" ht="12.75">
      <c r="H569" s="20"/>
    </row>
    <row r="570" spans="8:8" ht="12.75">
      <c r="H570" s="20"/>
    </row>
    <row r="571" spans="8:8" ht="12.75">
      <c r="H571" s="20"/>
    </row>
    <row r="572" spans="8:8" ht="12.75">
      <c r="H572" s="20"/>
    </row>
    <row r="573" spans="8:8" ht="12.75">
      <c r="H573" s="20"/>
    </row>
    <row r="574" spans="8:8" ht="12.75">
      <c r="H574" s="20"/>
    </row>
    <row r="575" spans="8:8" ht="12.75">
      <c r="H575" s="20"/>
    </row>
    <row r="576" spans="8:8" ht="12.75">
      <c r="H576" s="20"/>
    </row>
    <row r="577" spans="8:8" ht="12.75">
      <c r="H577" s="20"/>
    </row>
    <row r="578" spans="8:8" ht="12.75">
      <c r="H578" s="20"/>
    </row>
    <row r="579" spans="8:8" ht="12.75">
      <c r="H579" s="20"/>
    </row>
    <row r="580" spans="8:8" ht="12.75">
      <c r="H580" s="20"/>
    </row>
    <row r="581" spans="8:8" ht="12.75">
      <c r="H581" s="20"/>
    </row>
    <row r="582" spans="8:8" ht="12.75">
      <c r="H582" s="20"/>
    </row>
    <row r="583" spans="8:8" ht="12.75">
      <c r="H583" s="20"/>
    </row>
    <row r="584" spans="8:8" ht="12.75">
      <c r="H584" s="20"/>
    </row>
    <row r="585" spans="8:8" ht="12.75">
      <c r="H585" s="20"/>
    </row>
    <row r="586" spans="8:8" ht="12.75">
      <c r="H586" s="20"/>
    </row>
    <row r="587" spans="8:8" ht="12.75">
      <c r="H587" s="20"/>
    </row>
    <row r="588" spans="8:8" ht="12.75">
      <c r="H588" s="20"/>
    </row>
    <row r="589" spans="8:8" ht="12.75">
      <c r="H589" s="20"/>
    </row>
    <row r="590" spans="8:8" ht="12.75">
      <c r="H590" s="20"/>
    </row>
    <row r="591" spans="8:8" ht="12.75">
      <c r="H591" s="20"/>
    </row>
    <row r="592" spans="8:8" ht="12.75">
      <c r="H592" s="20"/>
    </row>
    <row r="593" spans="8:8" ht="12.75">
      <c r="H593" s="20"/>
    </row>
    <row r="594" spans="8:8" ht="12.75">
      <c r="H594" s="20"/>
    </row>
    <row r="595" spans="8:8" ht="12.75">
      <c r="H595" s="20"/>
    </row>
    <row r="596" spans="8:8" ht="12.75">
      <c r="H596" s="20"/>
    </row>
    <row r="597" spans="8:8" ht="12.75">
      <c r="H597" s="20"/>
    </row>
    <row r="598" spans="8:8" ht="12.75">
      <c r="H598" s="20"/>
    </row>
    <row r="599" spans="8:8" ht="12.75">
      <c r="H599" s="20"/>
    </row>
    <row r="600" spans="8:8" ht="12.75">
      <c r="H600" s="20"/>
    </row>
    <row r="601" spans="8:8" ht="12.75">
      <c r="H601" s="20"/>
    </row>
    <row r="602" spans="8:8" ht="12.75">
      <c r="H602" s="20"/>
    </row>
    <row r="603" spans="8:8" ht="12.75">
      <c r="H603" s="20"/>
    </row>
    <row r="604" spans="8:8" ht="12.75">
      <c r="H604" s="20"/>
    </row>
    <row r="605" spans="8:8" ht="12.75">
      <c r="H605" s="20"/>
    </row>
    <row r="606" spans="8:8" ht="12.75">
      <c r="H606" s="20"/>
    </row>
    <row r="607" spans="8:8" ht="12.75">
      <c r="H607" s="20"/>
    </row>
    <row r="608" spans="8:8" ht="12.75">
      <c r="H608" s="20"/>
    </row>
    <row r="609" spans="8:8" ht="12.75">
      <c r="H609" s="20"/>
    </row>
    <row r="610" spans="8:8" ht="12.75">
      <c r="H610" s="20"/>
    </row>
    <row r="611" spans="8:8" ht="12.75">
      <c r="H611" s="20"/>
    </row>
    <row r="612" spans="8:8" ht="12.75">
      <c r="H612" s="20"/>
    </row>
    <row r="613" spans="8:8" ht="12.75">
      <c r="H613" s="20"/>
    </row>
    <row r="614" spans="8:8" ht="12.75">
      <c r="H614" s="20"/>
    </row>
    <row r="615" spans="8:8" ht="12.75">
      <c r="H615" s="20"/>
    </row>
    <row r="616" spans="8:8" ht="12.75">
      <c r="H616" s="20"/>
    </row>
    <row r="617" spans="8:8" ht="12.75">
      <c r="H617" s="20"/>
    </row>
    <row r="618" spans="8:8" ht="12.75">
      <c r="H618" s="20"/>
    </row>
    <row r="619" spans="8:8" ht="12.75">
      <c r="H619" s="20"/>
    </row>
    <row r="620" spans="8:8" ht="12.75">
      <c r="H620" s="20"/>
    </row>
    <row r="621" spans="8:8" ht="12.75">
      <c r="H621" s="20"/>
    </row>
    <row r="622" spans="8:8" ht="12.75">
      <c r="H622" s="20"/>
    </row>
    <row r="623" spans="8:8" ht="12.75">
      <c r="H623" s="20"/>
    </row>
    <row r="624" spans="8:8" ht="12.75">
      <c r="H624" s="20"/>
    </row>
    <row r="625" spans="8:8" ht="12.75">
      <c r="H625" s="20"/>
    </row>
    <row r="626" spans="8:8" ht="12.75">
      <c r="H626" s="20"/>
    </row>
    <row r="627" spans="8:8" ht="12.75">
      <c r="H627" s="20"/>
    </row>
    <row r="628" spans="8:8" ht="12.75">
      <c r="H628" s="20"/>
    </row>
    <row r="629" spans="8:8" ht="12.75">
      <c r="H629" s="20"/>
    </row>
    <row r="630" spans="8:8" ht="12.75">
      <c r="H630" s="20"/>
    </row>
    <row r="631" spans="8:8" ht="12.75">
      <c r="H631" s="20"/>
    </row>
    <row r="632" spans="8:8" ht="12.75">
      <c r="H632" s="20"/>
    </row>
    <row r="633" spans="8:8" ht="12.75">
      <c r="H633" s="20"/>
    </row>
    <row r="634" spans="8:8" ht="12.75">
      <c r="H634" s="20"/>
    </row>
    <row r="635" spans="8:8" ht="12.75">
      <c r="H635" s="20"/>
    </row>
    <row r="636" spans="8:8" ht="12.75">
      <c r="H636" s="20"/>
    </row>
    <row r="637" spans="8:8" ht="12.75">
      <c r="H637" s="20"/>
    </row>
    <row r="638" spans="8:8" ht="12.75">
      <c r="H638" s="20"/>
    </row>
    <row r="639" spans="8:8" ht="12.75">
      <c r="H639" s="20"/>
    </row>
    <row r="640" spans="8:8" ht="12.75">
      <c r="H640" s="20"/>
    </row>
    <row r="641" spans="8:8" ht="12.75">
      <c r="H641" s="20"/>
    </row>
    <row r="642" spans="8:8" ht="12.75">
      <c r="H642" s="20"/>
    </row>
    <row r="643" spans="8:8" ht="12.75">
      <c r="H643" s="20"/>
    </row>
    <row r="644" spans="8:8" ht="12.75">
      <c r="H644" s="20"/>
    </row>
    <row r="645" spans="8:8" ht="12.75">
      <c r="H645" s="20"/>
    </row>
    <row r="646" spans="8:8" ht="12.75">
      <c r="H646" s="20"/>
    </row>
    <row r="647" spans="8:8" ht="12.75">
      <c r="H647" s="20"/>
    </row>
    <row r="648" spans="8:8" ht="12.75">
      <c r="H648" s="20"/>
    </row>
    <row r="649" spans="8:8" ht="12.75">
      <c r="H649" s="20"/>
    </row>
    <row r="650" spans="8:8" ht="12.75">
      <c r="H650" s="20"/>
    </row>
    <row r="651" spans="8:8" ht="12.75">
      <c r="H651" s="20"/>
    </row>
    <row r="652" spans="8:8" ht="12.75">
      <c r="H652" s="20"/>
    </row>
    <row r="653" spans="8:8" ht="12.75">
      <c r="H653" s="20"/>
    </row>
    <row r="654" spans="8:8" ht="12.75">
      <c r="H654" s="20"/>
    </row>
    <row r="655" spans="8:8" ht="12.75">
      <c r="H655" s="20"/>
    </row>
    <row r="656" spans="8:8" ht="12.75">
      <c r="H656" s="20"/>
    </row>
    <row r="657" spans="8:8" ht="12.75">
      <c r="H657" s="20"/>
    </row>
    <row r="658" spans="8:8" ht="12.75">
      <c r="H658" s="20"/>
    </row>
    <row r="659" spans="8:8" ht="12.75">
      <c r="H659" s="20"/>
    </row>
    <row r="660" spans="8:8" ht="12.75">
      <c r="H660" s="20"/>
    </row>
    <row r="661" spans="8:8" ht="12.75">
      <c r="H661" s="20"/>
    </row>
    <row r="662" spans="8:8" ht="12.75">
      <c r="H662" s="20"/>
    </row>
    <row r="663" spans="8:8" ht="12.75">
      <c r="H663" s="20"/>
    </row>
    <row r="664" spans="8:8" ht="12.75">
      <c r="H664" s="20"/>
    </row>
    <row r="665" spans="8:8" ht="12.75">
      <c r="H665" s="20"/>
    </row>
    <row r="666" spans="8:8" ht="12.75">
      <c r="H666" s="20"/>
    </row>
    <row r="667" spans="8:8" ht="12.75">
      <c r="H667" s="20"/>
    </row>
    <row r="668" spans="8:8" ht="12.75">
      <c r="H668" s="20"/>
    </row>
    <row r="669" spans="8:8" ht="12.75">
      <c r="H669" s="20"/>
    </row>
    <row r="670" spans="8:8" ht="12.75">
      <c r="H670" s="20"/>
    </row>
    <row r="671" spans="8:8" ht="12.75">
      <c r="H671" s="20"/>
    </row>
    <row r="672" spans="8:8" ht="12.75">
      <c r="H672" s="20"/>
    </row>
    <row r="673" spans="8:8" ht="12.75">
      <c r="H673" s="20"/>
    </row>
    <row r="674" spans="8:8" ht="12.75">
      <c r="H674" s="20"/>
    </row>
    <row r="675" spans="8:8" ht="12.75">
      <c r="H675" s="20"/>
    </row>
    <row r="676" spans="8:8" ht="12.75">
      <c r="H676" s="20"/>
    </row>
    <row r="677" spans="8:8" ht="12.75">
      <c r="H677" s="20"/>
    </row>
    <row r="678" spans="8:8" ht="12.75">
      <c r="H678" s="20"/>
    </row>
    <row r="679" spans="8:8" ht="12.75">
      <c r="H679" s="20"/>
    </row>
    <row r="680" spans="8:8" ht="12.75">
      <c r="H680" s="20"/>
    </row>
    <row r="681" spans="8:8" ht="12.75">
      <c r="H681" s="20"/>
    </row>
    <row r="682" spans="8:8" ht="12.75">
      <c r="H682" s="20"/>
    </row>
    <row r="683" spans="8:8" ht="12.75">
      <c r="H683" s="20"/>
    </row>
    <row r="684" spans="8:8" ht="12.75">
      <c r="H684" s="20"/>
    </row>
    <row r="685" spans="8:8" ht="12.75">
      <c r="H685" s="20"/>
    </row>
    <row r="686" spans="8:8" ht="12.75">
      <c r="H686" s="20"/>
    </row>
    <row r="687" spans="8:8" ht="12.75">
      <c r="H687" s="20"/>
    </row>
    <row r="688" spans="8:8" ht="12.75">
      <c r="H688" s="20"/>
    </row>
    <row r="689" spans="8:8" ht="12.75">
      <c r="H689" s="20"/>
    </row>
    <row r="690" spans="8:8" ht="12.75">
      <c r="H690" s="20"/>
    </row>
    <row r="691" spans="8:8" ht="12.75">
      <c r="H691" s="20"/>
    </row>
    <row r="692" spans="8:8" ht="12.75">
      <c r="H692" s="20"/>
    </row>
    <row r="693" spans="8:8" ht="12.75">
      <c r="H693" s="20"/>
    </row>
    <row r="694" spans="8:8" ht="12.75">
      <c r="H694" s="20"/>
    </row>
    <row r="695" spans="8:8" ht="12.75">
      <c r="H695" s="20"/>
    </row>
    <row r="696" spans="8:8" ht="12.75">
      <c r="H696" s="20"/>
    </row>
    <row r="697" spans="8:8" ht="12.75">
      <c r="H697" s="20"/>
    </row>
    <row r="698" spans="8:8" ht="12.75">
      <c r="H698" s="20"/>
    </row>
    <row r="699" spans="8:8" ht="12.75">
      <c r="H699" s="20"/>
    </row>
    <row r="700" spans="8:8" ht="12.75">
      <c r="H700" s="20"/>
    </row>
    <row r="701" spans="8:8" ht="12.75">
      <c r="H701" s="20"/>
    </row>
    <row r="702" spans="8:8" ht="12.75">
      <c r="H702" s="20"/>
    </row>
    <row r="703" spans="8:8" ht="12.75">
      <c r="H703" s="20"/>
    </row>
    <row r="704" spans="8:8" ht="12.75">
      <c r="H704" s="20"/>
    </row>
    <row r="705" spans="8:8" ht="12.75">
      <c r="H705" s="20"/>
    </row>
    <row r="706" spans="8:8" ht="12.75">
      <c r="H706" s="20"/>
    </row>
    <row r="707" spans="8:8" ht="12.75">
      <c r="H707" s="20"/>
    </row>
    <row r="708" spans="8:8" ht="12.75">
      <c r="H708" s="20"/>
    </row>
    <row r="709" spans="8:8" ht="12.75">
      <c r="H709" s="20"/>
    </row>
    <row r="710" spans="8:8" ht="12.75">
      <c r="H710" s="20"/>
    </row>
    <row r="711" spans="8:8" ht="12.75">
      <c r="H711" s="20"/>
    </row>
    <row r="712" spans="8:8" ht="12.75">
      <c r="H712" s="20"/>
    </row>
    <row r="713" spans="8:8" ht="12.75">
      <c r="H713" s="20"/>
    </row>
    <row r="714" spans="8:8" ht="12.75">
      <c r="H714" s="20"/>
    </row>
    <row r="715" spans="8:8" ht="12.75">
      <c r="H715" s="20"/>
    </row>
    <row r="716" spans="8:8" ht="12.75">
      <c r="H716" s="20"/>
    </row>
    <row r="717" spans="8:8" ht="12.75">
      <c r="H717" s="20"/>
    </row>
    <row r="718" spans="8:8" ht="12.75">
      <c r="H718" s="20"/>
    </row>
    <row r="719" spans="8:8" ht="12.75">
      <c r="H719" s="20"/>
    </row>
    <row r="720" spans="8:8" ht="12.75">
      <c r="H720" s="20"/>
    </row>
    <row r="721" spans="8:8" ht="12.75">
      <c r="H721" s="20"/>
    </row>
    <row r="722" spans="8:8" ht="12.75">
      <c r="H722" s="20"/>
    </row>
    <row r="723" spans="8:8" ht="12.75">
      <c r="H723" s="20"/>
    </row>
    <row r="724" spans="8:8" ht="12.75">
      <c r="H724" s="20"/>
    </row>
    <row r="725" spans="8:8" ht="12.75">
      <c r="H725" s="20"/>
    </row>
    <row r="726" spans="8:8" ht="12.75">
      <c r="H726" s="20"/>
    </row>
    <row r="727" spans="8:8" ht="12.75">
      <c r="H727" s="20"/>
    </row>
    <row r="728" spans="8:8" ht="12.75">
      <c r="H728" s="20"/>
    </row>
    <row r="729" spans="8:8" ht="12.75">
      <c r="H729" s="20"/>
    </row>
    <row r="730" spans="8:8" ht="12.75">
      <c r="H730" s="20"/>
    </row>
    <row r="731" spans="8:8" ht="12.75">
      <c r="H731" s="20"/>
    </row>
    <row r="732" spans="8:8" ht="12.75">
      <c r="H732" s="20"/>
    </row>
    <row r="733" spans="8:8" ht="12.75">
      <c r="H733" s="20"/>
    </row>
    <row r="734" spans="8:8" ht="12.75">
      <c r="H734" s="20"/>
    </row>
    <row r="735" spans="8:8" ht="12.75">
      <c r="H735" s="20"/>
    </row>
    <row r="736" spans="8:8" ht="12.75">
      <c r="H736" s="20"/>
    </row>
    <row r="737" spans="8:8" ht="12.75">
      <c r="H737" s="20"/>
    </row>
    <row r="738" spans="8:8" ht="12.75">
      <c r="H738" s="20"/>
    </row>
    <row r="739" spans="8:8" ht="12.75">
      <c r="H739" s="20"/>
    </row>
    <row r="740" spans="8:8" ht="12.75">
      <c r="H740" s="20"/>
    </row>
    <row r="741" spans="8:8" ht="12.75">
      <c r="H741" s="20"/>
    </row>
    <row r="742" spans="8:8" ht="12.75">
      <c r="H742" s="20"/>
    </row>
    <row r="743" spans="8:8" ht="12.75">
      <c r="H743" s="20"/>
    </row>
    <row r="744" spans="8:8" ht="12.75">
      <c r="H744" s="20"/>
    </row>
    <row r="745" spans="8:8" ht="12.75">
      <c r="H745" s="20"/>
    </row>
    <row r="746" spans="8:8" ht="12.75">
      <c r="H746" s="20"/>
    </row>
    <row r="747" spans="8:8" ht="12.75">
      <c r="H747" s="20"/>
    </row>
    <row r="748" spans="8:8" ht="12.75">
      <c r="H748" s="20"/>
    </row>
    <row r="749" spans="8:8" ht="12.75">
      <c r="H749" s="20"/>
    </row>
    <row r="750" spans="8:8" ht="12.75">
      <c r="H750" s="20"/>
    </row>
    <row r="751" spans="8:8" ht="12.75">
      <c r="H751" s="20"/>
    </row>
    <row r="752" spans="8:8" ht="12.75">
      <c r="H752" s="20"/>
    </row>
    <row r="753" spans="8:8" ht="12.75">
      <c r="H753" s="20"/>
    </row>
    <row r="754" spans="8:8" ht="12.75">
      <c r="H754" s="20"/>
    </row>
    <row r="755" spans="8:8" ht="12.75">
      <c r="H755" s="20"/>
    </row>
    <row r="756" spans="8:8" ht="12.75">
      <c r="H756" s="20"/>
    </row>
    <row r="757" spans="8:8" ht="12.75">
      <c r="H757" s="20"/>
    </row>
    <row r="758" spans="8:8" ht="12.75">
      <c r="H758" s="20"/>
    </row>
    <row r="759" spans="8:8" ht="12.75">
      <c r="H759" s="20"/>
    </row>
    <row r="760" spans="8:8" ht="12.75">
      <c r="H760" s="20"/>
    </row>
    <row r="761" spans="8:8" ht="12.75">
      <c r="H761" s="20"/>
    </row>
    <row r="762" spans="8:8" ht="12.75">
      <c r="H762" s="20"/>
    </row>
    <row r="763" spans="8:8" ht="12.75">
      <c r="H763" s="20"/>
    </row>
    <row r="764" spans="8:8" ht="12.75">
      <c r="H764" s="20"/>
    </row>
    <row r="765" spans="8:8" ht="12.75">
      <c r="H765" s="20"/>
    </row>
    <row r="766" spans="8:8" ht="12.75">
      <c r="H766" s="20"/>
    </row>
    <row r="767" spans="8:8" ht="12.75">
      <c r="H767" s="20"/>
    </row>
    <row r="768" spans="8:8" ht="12.75">
      <c r="H768" s="20"/>
    </row>
    <row r="769" spans="8:8" ht="12.75">
      <c r="H769" s="20"/>
    </row>
    <row r="770" spans="8:8" ht="12.75">
      <c r="H770" s="20"/>
    </row>
    <row r="771" spans="8:8" ht="12.75">
      <c r="H771" s="20"/>
    </row>
    <row r="772" spans="8:8" ht="12.75">
      <c r="H772" s="20"/>
    </row>
    <row r="773" spans="8:8" ht="12.75">
      <c r="H773" s="20"/>
    </row>
    <row r="774" spans="8:8" ht="12.75">
      <c r="H774" s="20"/>
    </row>
    <row r="775" spans="8:8" ht="12.75">
      <c r="H775" s="20"/>
    </row>
    <row r="776" spans="8:8" ht="12.75">
      <c r="H776" s="20"/>
    </row>
    <row r="777" spans="8:8" ht="12.75">
      <c r="H777" s="20"/>
    </row>
    <row r="778" spans="8:8" ht="12.75">
      <c r="H778" s="20"/>
    </row>
    <row r="779" spans="8:8" ht="12.75">
      <c r="H779" s="20"/>
    </row>
    <row r="780" spans="8:8" ht="12.75">
      <c r="H780" s="20"/>
    </row>
    <row r="781" spans="8:8" ht="12.75">
      <c r="H781" s="20"/>
    </row>
    <row r="782" spans="8:8" ht="12.75">
      <c r="H782" s="20"/>
    </row>
    <row r="783" spans="8:8" ht="12.75">
      <c r="H783" s="20"/>
    </row>
    <row r="784" spans="8:8" ht="12.75">
      <c r="H784" s="20"/>
    </row>
    <row r="785" spans="8:8" ht="12.75">
      <c r="H785" s="20"/>
    </row>
    <row r="786" spans="8:8" ht="12.75">
      <c r="H786" s="20"/>
    </row>
    <row r="787" spans="8:8" ht="12.75">
      <c r="H787" s="20"/>
    </row>
    <row r="788" spans="8:8" ht="12.75">
      <c r="H788" s="20"/>
    </row>
    <row r="789" spans="8:8" ht="12.75">
      <c r="H789" s="20"/>
    </row>
    <row r="790" spans="8:8" ht="12.75">
      <c r="H790" s="20"/>
    </row>
    <row r="791" spans="8:8" ht="12.75">
      <c r="H791" s="20"/>
    </row>
    <row r="792" spans="8:8" ht="12.75">
      <c r="H792" s="20"/>
    </row>
    <row r="793" spans="8:8" ht="12.75">
      <c r="H793" s="20"/>
    </row>
    <row r="794" spans="8:8" ht="12.75">
      <c r="H794" s="20"/>
    </row>
    <row r="795" spans="8:8" ht="12.75">
      <c r="H795" s="20"/>
    </row>
    <row r="796" spans="8:8" ht="12.75">
      <c r="H796" s="20"/>
    </row>
    <row r="797" spans="8:8" ht="12.75">
      <c r="H797" s="20"/>
    </row>
    <row r="798" spans="8:8" ht="12.75">
      <c r="H798" s="20"/>
    </row>
    <row r="799" spans="8:8" ht="12.75">
      <c r="H799" s="20"/>
    </row>
    <row r="800" spans="8:8" ht="12.75">
      <c r="H800" s="20"/>
    </row>
    <row r="801" spans="8:8" ht="12.75">
      <c r="H801" s="20"/>
    </row>
    <row r="802" spans="8:8" ht="12.75">
      <c r="H802" s="20"/>
    </row>
    <row r="803" spans="8:8" ht="12.75">
      <c r="H803" s="20"/>
    </row>
    <row r="804" spans="8:8" ht="12.75">
      <c r="H804" s="20"/>
    </row>
    <row r="805" spans="8:8" ht="12.75">
      <c r="H805" s="20"/>
    </row>
    <row r="806" spans="8:8" ht="12.75">
      <c r="H806" s="20"/>
    </row>
    <row r="807" spans="8:8" ht="12.75">
      <c r="H807" s="20"/>
    </row>
    <row r="808" spans="8:8" ht="12.75">
      <c r="H808" s="20"/>
    </row>
    <row r="809" spans="8:8" ht="12.75">
      <c r="H809" s="20"/>
    </row>
    <row r="810" spans="8:8" ht="12.75">
      <c r="H810" s="20"/>
    </row>
    <row r="811" spans="8:8" ht="12.75">
      <c r="H811" s="20"/>
    </row>
    <row r="812" spans="8:8" ht="12.75">
      <c r="H812" s="20"/>
    </row>
    <row r="813" spans="8:8" ht="12.75">
      <c r="H813" s="20"/>
    </row>
    <row r="814" spans="8:8" ht="12.75">
      <c r="H814" s="20"/>
    </row>
    <row r="815" spans="8:8" ht="12.75">
      <c r="H815" s="20"/>
    </row>
    <row r="816" spans="8:8" ht="12.75">
      <c r="H816" s="20"/>
    </row>
    <row r="817" spans="8:8" ht="12.75">
      <c r="H817" s="20"/>
    </row>
    <row r="818" spans="8:8" ht="12.75">
      <c r="H818" s="20"/>
    </row>
    <row r="819" spans="8:8" ht="12.75">
      <c r="H819" s="20"/>
    </row>
    <row r="820" spans="8:8" ht="12.75">
      <c r="H820" s="20"/>
    </row>
    <row r="821" spans="8:8" ht="12.75">
      <c r="H821" s="20"/>
    </row>
    <row r="822" spans="8:8" ht="12.75">
      <c r="H822" s="20"/>
    </row>
    <row r="823" spans="8:8" ht="12.75">
      <c r="H823" s="20"/>
    </row>
    <row r="824" spans="8:8" ht="12.75">
      <c r="H824" s="20"/>
    </row>
    <row r="825" spans="8:8" ht="12.75">
      <c r="H825" s="20"/>
    </row>
    <row r="826" spans="8:8" ht="12.75">
      <c r="H826" s="20"/>
    </row>
    <row r="827" spans="8:8" ht="12.75">
      <c r="H827" s="20"/>
    </row>
    <row r="828" spans="8:8" ht="12.75">
      <c r="H828" s="20"/>
    </row>
    <row r="829" spans="8:8" ht="12.75">
      <c r="H829" s="20"/>
    </row>
    <row r="830" spans="8:8" ht="12.75">
      <c r="H830" s="20"/>
    </row>
    <row r="831" spans="8:8" ht="12.75">
      <c r="H831" s="20"/>
    </row>
    <row r="832" spans="8:8" ht="12.75">
      <c r="H832" s="20"/>
    </row>
    <row r="833" spans="8:8" ht="12.75">
      <c r="H833" s="20"/>
    </row>
    <row r="834" spans="8:8" ht="12.75">
      <c r="H834" s="20"/>
    </row>
    <row r="835" spans="8:8" ht="12.75">
      <c r="H835" s="20"/>
    </row>
    <row r="836" spans="8:8" ht="12.75">
      <c r="H836" s="20"/>
    </row>
    <row r="837" spans="8:8" ht="12.75">
      <c r="H837" s="20"/>
    </row>
    <row r="838" spans="8:8" ht="12.75">
      <c r="H838" s="20"/>
    </row>
    <row r="839" spans="8:8" ht="12.75">
      <c r="H839" s="20"/>
    </row>
    <row r="840" spans="8:8" ht="12.75">
      <c r="H840" s="20"/>
    </row>
    <row r="841" spans="8:8" ht="12.75">
      <c r="H841" s="20"/>
    </row>
    <row r="842" spans="8:8" ht="12.75">
      <c r="H842" s="20"/>
    </row>
    <row r="843" spans="8:8" ht="12.75">
      <c r="H843" s="20"/>
    </row>
    <row r="844" spans="8:8" ht="12.75">
      <c r="H844" s="20"/>
    </row>
    <row r="845" spans="8:8" ht="12.75">
      <c r="H845" s="20"/>
    </row>
    <row r="846" spans="8:8" ht="12.75">
      <c r="H846" s="20"/>
    </row>
    <row r="847" spans="8:8" ht="12.75">
      <c r="H847" s="20"/>
    </row>
    <row r="848" spans="8:8" ht="12.75">
      <c r="H848" s="20"/>
    </row>
    <row r="849" spans="8:8" ht="12.75">
      <c r="H849" s="20"/>
    </row>
    <row r="850" spans="8:8" ht="12.75">
      <c r="H850" s="20"/>
    </row>
    <row r="851" spans="8:8" ht="12.75">
      <c r="H851" s="20"/>
    </row>
    <row r="852" spans="8:8" ht="12.75">
      <c r="H852" s="20"/>
    </row>
    <row r="853" spans="8:8" ht="12.75">
      <c r="H853" s="20"/>
    </row>
    <row r="854" spans="8:8" ht="12.75">
      <c r="H854" s="20"/>
    </row>
    <row r="855" spans="8:8" ht="12.75">
      <c r="H855" s="20"/>
    </row>
    <row r="856" spans="8:8" ht="12.75">
      <c r="H856" s="20"/>
    </row>
    <row r="857" spans="8:8" ht="12.75">
      <c r="H857" s="20"/>
    </row>
    <row r="858" spans="8:8" ht="12.75">
      <c r="H858" s="20"/>
    </row>
    <row r="859" spans="8:8" ht="12.75">
      <c r="H859" s="20"/>
    </row>
    <row r="860" spans="8:8" ht="12.75">
      <c r="H860" s="20"/>
    </row>
    <row r="861" spans="8:8" ht="12.75">
      <c r="H861" s="20"/>
    </row>
    <row r="862" spans="8:8" ht="12.75">
      <c r="H862" s="20"/>
    </row>
    <row r="863" spans="8:8" ht="12.75">
      <c r="H863" s="20"/>
    </row>
    <row r="864" spans="8:8" ht="12.75">
      <c r="H864" s="20"/>
    </row>
    <row r="865" spans="8:8" ht="12.75">
      <c r="H865" s="20"/>
    </row>
    <row r="866" spans="8:8" ht="12.75">
      <c r="H866" s="20"/>
    </row>
    <row r="867" spans="8:8" ht="12.75">
      <c r="H867" s="20"/>
    </row>
    <row r="868" spans="8:8" ht="12.75">
      <c r="H868" s="20"/>
    </row>
    <row r="869" spans="8:8" ht="12.75">
      <c r="H869" s="20"/>
    </row>
    <row r="870" spans="8:8" ht="12.75">
      <c r="H870" s="20"/>
    </row>
    <row r="871" spans="8:8" ht="12.75">
      <c r="H871" s="20"/>
    </row>
    <row r="872" spans="8:8" ht="12.75">
      <c r="H872" s="20"/>
    </row>
    <row r="873" spans="8:8" ht="12.75">
      <c r="H873" s="20"/>
    </row>
    <row r="874" spans="8:8" ht="12.75">
      <c r="H874" s="20"/>
    </row>
    <row r="875" spans="8:8" ht="12.75">
      <c r="H875" s="20"/>
    </row>
    <row r="876" spans="8:8" ht="12.75">
      <c r="H876" s="20"/>
    </row>
    <row r="877" spans="8:8" ht="12.75">
      <c r="H877" s="20"/>
    </row>
    <row r="878" spans="8:8" ht="12.75">
      <c r="H878" s="20"/>
    </row>
    <row r="879" spans="8:8" ht="12.75">
      <c r="H879" s="20"/>
    </row>
    <row r="880" spans="8:8" ht="12.75">
      <c r="H880" s="20"/>
    </row>
    <row r="881" spans="8:8" ht="12.75">
      <c r="H881" s="20"/>
    </row>
    <row r="882" spans="8:8" ht="12.75">
      <c r="H882" s="20"/>
    </row>
    <row r="883" spans="8:8" ht="12.75">
      <c r="H883" s="20"/>
    </row>
    <row r="884" spans="8:8" ht="12.75">
      <c r="H884" s="20"/>
    </row>
    <row r="885" spans="8:8" ht="12.75">
      <c r="H885" s="20"/>
    </row>
    <row r="886" spans="8:8" ht="12.75">
      <c r="H886" s="20"/>
    </row>
    <row r="887" spans="8:8" ht="12.75">
      <c r="H887" s="20"/>
    </row>
    <row r="888" spans="8:8" ht="12.75">
      <c r="H888" s="20"/>
    </row>
    <row r="889" spans="8:8" ht="12.75">
      <c r="H889" s="20"/>
    </row>
    <row r="890" spans="8:8" ht="12.75">
      <c r="H890" s="20"/>
    </row>
    <row r="891" spans="8:8" ht="12.75">
      <c r="H891" s="20"/>
    </row>
    <row r="892" spans="8:8" ht="12.75">
      <c r="H892" s="20"/>
    </row>
    <row r="893" spans="8:8" ht="12.75">
      <c r="H893" s="20"/>
    </row>
    <row r="894" spans="8:8" ht="12.75">
      <c r="H894" s="20"/>
    </row>
    <row r="895" spans="8:8" ht="12.75">
      <c r="H895" s="20"/>
    </row>
    <row r="896" spans="8:8" ht="12.75">
      <c r="H896" s="20"/>
    </row>
    <row r="897" spans="8:8" ht="12.75">
      <c r="H897" s="20"/>
    </row>
    <row r="898" spans="8:8" ht="12.75">
      <c r="H898" s="20"/>
    </row>
    <row r="899" spans="8:8" ht="12.75">
      <c r="H899" s="20"/>
    </row>
    <row r="900" spans="8:8" ht="12.75">
      <c r="H900" s="20"/>
    </row>
    <row r="901" spans="8:8" ht="12.75">
      <c r="H901" s="20"/>
    </row>
    <row r="902" spans="8:8" ht="12.75">
      <c r="H902" s="20"/>
    </row>
    <row r="903" spans="8:8" ht="12.75">
      <c r="H903" s="20"/>
    </row>
    <row r="904" spans="8:8" ht="12.75">
      <c r="H904" s="20"/>
    </row>
    <row r="905" spans="8:8" ht="12.75">
      <c r="H905" s="20"/>
    </row>
    <row r="906" spans="8:8" ht="12.75">
      <c r="H906" s="20"/>
    </row>
    <row r="907" spans="8:8" ht="12.75">
      <c r="H907" s="20"/>
    </row>
    <row r="908" spans="8:8" ht="12.75">
      <c r="H908" s="20"/>
    </row>
    <row r="909" spans="8:8" ht="12.75">
      <c r="H909" s="20"/>
    </row>
    <row r="910" spans="8:8" ht="12.75">
      <c r="H910" s="20"/>
    </row>
    <row r="911" spans="8:8" ht="12.75">
      <c r="H911" s="20"/>
    </row>
    <row r="912" spans="8:8" ht="12.75">
      <c r="H912" s="20"/>
    </row>
    <row r="913" spans="8:8" ht="12.75">
      <c r="H913" s="20"/>
    </row>
    <row r="914" spans="8:8" ht="12.75">
      <c r="H914" s="20"/>
    </row>
    <row r="915" spans="8:8" ht="12.75">
      <c r="H915" s="20"/>
    </row>
    <row r="916" spans="8:8" ht="12.75">
      <c r="H916" s="20"/>
    </row>
    <row r="917" spans="8:8" ht="12.75">
      <c r="H917" s="20"/>
    </row>
    <row r="918" spans="8:8" ht="12.75">
      <c r="H918" s="20"/>
    </row>
    <row r="919" spans="8:8" ht="12.75">
      <c r="H919" s="20"/>
    </row>
    <row r="920" spans="8:8" ht="12.75">
      <c r="H920" s="20"/>
    </row>
    <row r="921" spans="8:8" ht="12.75">
      <c r="H921" s="20"/>
    </row>
    <row r="922" spans="8:8" ht="12.75">
      <c r="H922" s="20"/>
    </row>
    <row r="923" spans="8:8" ht="12.75">
      <c r="H923" s="20"/>
    </row>
    <row r="924" spans="8:8" ht="12.75">
      <c r="H924" s="20"/>
    </row>
    <row r="925" spans="8:8" ht="12.75">
      <c r="H925" s="20"/>
    </row>
    <row r="926" spans="8:8" ht="12.75">
      <c r="H926" s="20"/>
    </row>
    <row r="927" spans="8:8" ht="12.75">
      <c r="H927" s="20"/>
    </row>
    <row r="928" spans="8:8" ht="12.75">
      <c r="H928" s="20"/>
    </row>
    <row r="929" spans="8:8" ht="12.75">
      <c r="H929" s="20"/>
    </row>
    <row r="930" spans="8:8" ht="12.75">
      <c r="H930" s="20"/>
    </row>
    <row r="931" spans="8:8" ht="12.75">
      <c r="H931" s="20"/>
    </row>
    <row r="932" spans="8:8" ht="12.75">
      <c r="H932" s="20"/>
    </row>
    <row r="933" spans="8:8" ht="12.75">
      <c r="H933" s="20"/>
    </row>
    <row r="934" spans="8:8" ht="12.75">
      <c r="H934" s="20"/>
    </row>
    <row r="935" spans="8:8" ht="12.75">
      <c r="H935" s="20"/>
    </row>
    <row r="936" spans="8:8" ht="12.75">
      <c r="H936" s="20"/>
    </row>
    <row r="937" spans="8:8" ht="12.75">
      <c r="H937" s="20"/>
    </row>
    <row r="938" spans="8:8" ht="12.75">
      <c r="H938" s="20"/>
    </row>
    <row r="939" spans="8:8" ht="12.75">
      <c r="H939" s="20"/>
    </row>
    <row r="940" spans="8:8" ht="12.75">
      <c r="H940" s="20"/>
    </row>
    <row r="941" spans="8:8" ht="12.75">
      <c r="H941" s="20"/>
    </row>
    <row r="942" spans="8:8" ht="12.75">
      <c r="H942" s="20"/>
    </row>
    <row r="943" spans="8:8" ht="12.75">
      <c r="H943" s="20"/>
    </row>
    <row r="944" spans="8:8" ht="12.75">
      <c r="H944" s="20"/>
    </row>
    <row r="945" spans="8:8" ht="12.75">
      <c r="H945" s="20"/>
    </row>
    <row r="946" spans="8:8" ht="12.75">
      <c r="H946" s="20"/>
    </row>
    <row r="947" spans="8:8" ht="12.75">
      <c r="H947" s="20"/>
    </row>
    <row r="948" spans="8:8" ht="12.75">
      <c r="H948" s="20"/>
    </row>
    <row r="949" spans="8:8" ht="12.75">
      <c r="H949" s="20"/>
    </row>
    <row r="950" spans="8:8" ht="12.75">
      <c r="H950" s="20"/>
    </row>
    <row r="951" spans="8:8" ht="12.75">
      <c r="H951" s="20"/>
    </row>
    <row r="952" spans="8:8" ht="12.75">
      <c r="H952" s="20"/>
    </row>
    <row r="953" spans="8:8" ht="12.75">
      <c r="H953" s="20"/>
    </row>
    <row r="954" spans="8:8" ht="12.75">
      <c r="H954" s="20"/>
    </row>
    <row r="955" spans="8:8" ht="12.75">
      <c r="H955" s="20"/>
    </row>
    <row r="956" spans="8:8" ht="12.75">
      <c r="H956" s="20"/>
    </row>
    <row r="957" spans="8:8" ht="12.75">
      <c r="H957" s="20"/>
    </row>
    <row r="958" spans="8:8" ht="12.75">
      <c r="H958" s="20"/>
    </row>
    <row r="959" spans="8:8" ht="12.75">
      <c r="H959" s="20"/>
    </row>
    <row r="960" spans="8:8" ht="12.75">
      <c r="H960" s="20"/>
    </row>
    <row r="961" spans="8:8" ht="12.75">
      <c r="H961" s="20"/>
    </row>
    <row r="962" spans="8:8" ht="12.75">
      <c r="H962" s="20"/>
    </row>
    <row r="963" spans="8:8" ht="12.75">
      <c r="H963" s="20"/>
    </row>
    <row r="964" spans="8:8" ht="12.75">
      <c r="H964" s="20"/>
    </row>
    <row r="965" spans="8:8" ht="12.75">
      <c r="H965" s="20"/>
    </row>
    <row r="966" spans="8:8" ht="12.75">
      <c r="H966" s="20"/>
    </row>
    <row r="967" spans="8:8" ht="12.75">
      <c r="H967" s="20"/>
    </row>
    <row r="968" spans="8:8" ht="12.75">
      <c r="H968" s="20"/>
    </row>
    <row r="969" spans="8:8" ht="12.75">
      <c r="H969" s="20"/>
    </row>
    <row r="970" spans="8:8" ht="12.75">
      <c r="H970" s="20"/>
    </row>
    <row r="971" spans="8:8" ht="12.75">
      <c r="H971" s="20"/>
    </row>
    <row r="972" spans="8:8" ht="12.75">
      <c r="H972" s="20"/>
    </row>
    <row r="973" spans="8:8" ht="12.75">
      <c r="H973" s="20"/>
    </row>
    <row r="974" spans="8:8" ht="12.75">
      <c r="H974" s="20"/>
    </row>
    <row r="975" spans="8:8" ht="12.75">
      <c r="H975" s="20"/>
    </row>
    <row r="976" spans="8:8" ht="12.75">
      <c r="H976" s="20"/>
    </row>
    <row r="977" spans="8:8" ht="12.75">
      <c r="H977" s="20"/>
    </row>
    <row r="978" spans="8:8" ht="12.75">
      <c r="H978" s="20"/>
    </row>
    <row r="979" spans="8:8" ht="12.75">
      <c r="H979" s="20"/>
    </row>
    <row r="980" spans="8:8" ht="12.75">
      <c r="H980" s="20"/>
    </row>
    <row r="981" spans="8:8" ht="12.75">
      <c r="H981" s="20"/>
    </row>
    <row r="982" spans="8:8" ht="12.75">
      <c r="H982" s="20"/>
    </row>
    <row r="983" spans="8:8" ht="12.75">
      <c r="H983" s="20"/>
    </row>
    <row r="984" spans="8:8" ht="12.75">
      <c r="H984" s="20"/>
    </row>
    <row r="985" spans="8:8" ht="12.75">
      <c r="H985" s="20"/>
    </row>
    <row r="986" spans="8:8" ht="12.75">
      <c r="H986" s="20"/>
    </row>
    <row r="987" spans="8:8" ht="12.75">
      <c r="H987" s="20"/>
    </row>
    <row r="988" spans="8:8" ht="12.75">
      <c r="H988" s="20"/>
    </row>
    <row r="989" spans="8:8" ht="12.75">
      <c r="H989" s="20"/>
    </row>
    <row r="990" spans="8:8" ht="12.75">
      <c r="H990" s="20"/>
    </row>
    <row r="991" spans="8:8" ht="12.75">
      <c r="H991" s="20"/>
    </row>
    <row r="992" spans="8:8" ht="12.75">
      <c r="H992" s="20"/>
    </row>
    <row r="993" spans="8:8" ht="12.75">
      <c r="H993" s="20"/>
    </row>
    <row r="994" spans="8:8" ht="12.75">
      <c r="H994" s="20"/>
    </row>
    <row r="995" spans="8:8" ht="12.75">
      <c r="H995" s="20"/>
    </row>
    <row r="996" spans="8:8" ht="12.75">
      <c r="H996" s="20"/>
    </row>
    <row r="997" spans="8:8" ht="12.75">
      <c r="H997" s="20"/>
    </row>
    <row r="998" spans="8:8" ht="12.75">
      <c r="H998" s="20"/>
    </row>
    <row r="999" spans="8:8" ht="12.75">
      <c r="H999" s="20"/>
    </row>
    <row r="1000" spans="8:8" ht="12.75">
      <c r="H1000" s="20"/>
    </row>
    <row r="1001" spans="8:8" ht="12.75">
      <c r="H1001" s="20"/>
    </row>
  </sheetData>
  <mergeCells count="6">
    <mergeCell ref="B18:K18"/>
    <mergeCell ref="B1:K1"/>
    <mergeCell ref="B2:K2"/>
    <mergeCell ref="B3:K3"/>
    <mergeCell ref="B10:K10"/>
    <mergeCell ref="B11:K11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B63CAE4211A1499AFFF149BBF5F15B" ma:contentTypeVersion="2" ma:contentTypeDescription="Crear nuevo documento." ma:contentTypeScope="" ma:versionID="0ff89f59a6666c224c0f2423dfbc882d">
  <xsd:schema xmlns:xsd="http://www.w3.org/2001/XMLSchema" xmlns:xs="http://www.w3.org/2001/XMLSchema" xmlns:p="http://schemas.microsoft.com/office/2006/metadata/properties" xmlns:ns2="3dc771ea-7667-42b8-bb76-2a1f18418d1a" targetNamespace="http://schemas.microsoft.com/office/2006/metadata/properties" ma:root="true" ma:fieldsID="ec563539d76e7004ef2c43f7808354ea" ns2:_="">
    <xsd:import namespace="3dc771ea-7667-42b8-bb76-2a1f18418d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771ea-7667-42b8-bb76-2a1f18418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8D9DF-F563-4567-81C2-BF25AF49B9A1}"/>
</file>

<file path=customXml/itemProps2.xml><?xml version="1.0" encoding="utf-8"?>
<ds:datastoreItem xmlns:ds="http://schemas.openxmlformats.org/officeDocument/2006/customXml" ds:itemID="{3E1E8BBF-A966-4F88-8516-DAF55117505C}"/>
</file>

<file path=customXml/itemProps3.xml><?xml version="1.0" encoding="utf-8"?>
<ds:datastoreItem xmlns:ds="http://schemas.openxmlformats.org/officeDocument/2006/customXml" ds:itemID="{10798C9D-673E-4DA7-9594-EB48786F4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 Estella Molano Jimenez</cp:lastModifiedBy>
  <cp:revision/>
  <dcterms:created xsi:type="dcterms:W3CDTF">2021-04-05T14:56:26Z</dcterms:created>
  <dcterms:modified xsi:type="dcterms:W3CDTF">2022-09-12T16:41:32Z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0x01010034B63CAE4211A1499AFFF149BBF5F15B</vt:lpwstr>
  </property>
</Properties>
</file>